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1" activeTab="1"/>
  </bookViews>
  <sheets>
    <sheet name="原始表" sheetId="1" r:id="rId1"/>
    <sheet name="Sheet2" sheetId="2" r:id="rId2"/>
  </sheets>
  <definedNames>
    <definedName name="_xlnm.Print_Titles" localSheetId="1">'Sheet2'!$4:$4</definedName>
  </definedNames>
  <calcPr fullCalcOnLoad="1"/>
</workbook>
</file>

<file path=xl/sharedStrings.xml><?xml version="1.0" encoding="utf-8"?>
<sst xmlns="http://schemas.openxmlformats.org/spreadsheetml/2006/main" count="103" uniqueCount="100">
  <si>
    <t>区县</t>
  </si>
  <si>
    <t>单位：万元</t>
  </si>
  <si>
    <t>名称</t>
  </si>
  <si>
    <t>肥料包装物</t>
  </si>
  <si>
    <t>运距</t>
  </si>
  <si>
    <t>补助</t>
  </si>
  <si>
    <t>合计</t>
  </si>
  <si>
    <t>任务量</t>
  </si>
  <si>
    <t>补助资金</t>
  </si>
  <si>
    <t>万州区</t>
  </si>
  <si>
    <t>黔江区</t>
  </si>
  <si>
    <t>涪陵区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</si>
  <si>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</si>
  <si>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</si>
  <si>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</si>
  <si>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</si>
  <si>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</si>
  <si>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</si>
  <si>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</si>
  <si>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</si>
  <si>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</si>
  <si>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</si>
  <si>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</si>
  <si>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</si>
  <si>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</si>
  <si>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</si>
  <si>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</si>
  <si>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</si>
  <si>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</si>
  <si>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</si>
  <si>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</si>
  <si>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</si>
  <si>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</si>
  <si>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</si>
  <si>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</si>
  <si>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</si>
  <si>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</si>
  <si>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</si>
  <si>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</si>
  <si>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</si>
  <si>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</si>
  <si>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</si>
  <si>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</si>
  <si>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</si>
  <si>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</si>
  <si>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</si>
  <si>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</si>
  <si>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重庆高新区</t>
  </si>
  <si>
    <t>序号</t>
  </si>
  <si>
    <t>金额</t>
  </si>
  <si>
    <t>农膜
回收补助</t>
  </si>
  <si>
    <t>肥料包装物
回收补助</t>
  </si>
  <si>
    <t>运距
补助</t>
  </si>
  <si>
    <t>合    计</t>
  </si>
  <si>
    <t>902江北区</t>
  </si>
  <si>
    <t>903沙坪坝区</t>
  </si>
  <si>
    <t>904九龙坡区</t>
  </si>
  <si>
    <t>905大渡口区</t>
  </si>
  <si>
    <t>906南岸区</t>
  </si>
  <si>
    <t>907北碚区</t>
  </si>
  <si>
    <t>908巴南区</t>
  </si>
  <si>
    <t>909渝北区</t>
  </si>
  <si>
    <t>911涪陵区</t>
  </si>
  <si>
    <t>912长寿区</t>
  </si>
  <si>
    <t>913万盛经开区</t>
  </si>
  <si>
    <t>915江津区</t>
  </si>
  <si>
    <t>916合川区</t>
  </si>
  <si>
    <t>917永川区</t>
  </si>
  <si>
    <t>918南川区</t>
  </si>
  <si>
    <t>919綦江区</t>
  </si>
  <si>
    <t>920潼南区</t>
  </si>
  <si>
    <t>921铜梁区</t>
  </si>
  <si>
    <t>922大足区</t>
  </si>
  <si>
    <t>923荣昌区</t>
  </si>
  <si>
    <t>924璧山区</t>
  </si>
  <si>
    <t>925万州区</t>
  </si>
  <si>
    <t>926梁平区</t>
  </si>
  <si>
    <t>927城口县</t>
  </si>
  <si>
    <t>928丰都县</t>
  </si>
  <si>
    <t>929垫江县</t>
  </si>
  <si>
    <t>930忠  县</t>
  </si>
  <si>
    <t>931开州区</t>
  </si>
  <si>
    <t>932云阳县</t>
  </si>
  <si>
    <t>933奉节县</t>
  </si>
  <si>
    <t>934巫山县</t>
  </si>
  <si>
    <t>935巫溪县</t>
  </si>
  <si>
    <t>936黔江区</t>
  </si>
  <si>
    <t>937武隆区</t>
  </si>
  <si>
    <t>938石柱县</t>
  </si>
  <si>
    <t>939彭水县</t>
  </si>
  <si>
    <t>940酉阳县</t>
  </si>
  <si>
    <t>941秀山县</t>
  </si>
  <si>
    <t>943高新区</t>
  </si>
  <si>
    <t>附件</t>
  </si>
  <si>
    <t>提前下达2022年废弃农膜和肥料包装物回收补助资金预算表</t>
  </si>
  <si>
    <t>附件</t>
  </si>
  <si>
    <t>2022年各区县废弃农膜回收补助资金安排表</t>
  </si>
  <si>
    <r>
      <t xml:space="preserve">                                       </t>
    </r>
    <r>
      <rPr>
        <sz val="10.5"/>
        <color indexed="8"/>
        <rFont val="方正楷体_GBK"/>
        <family val="4"/>
      </rPr>
      <t>单位：（吨、万元）</t>
    </r>
  </si>
  <si>
    <r>
      <t>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黑体_GBK"/>
        <family val="4"/>
      </rPr>
      <t>膜</t>
    </r>
  </si>
  <si>
    <r>
      <t>合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黑体_GBK"/>
        <family val="4"/>
      </rPr>
      <t>计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</si>
</sst>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_ "/>
  </numFmts>
  <fonts count="7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3"/>
      <name val="方正仿宋_GBK"/>
      <family val="4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10.5"/>
      <color indexed="8"/>
      <name val="方正楷体_GBK"/>
      <family val="4"/>
    </font>
    <font>
      <sz val="10.5"/>
      <color indexed="8"/>
      <name val="Times New Roman"/>
      <family val="1"/>
    </font>
    <font>
      <sz val="10.5"/>
      <color indexed="8"/>
      <name val="方正黑体_GBK"/>
      <family val="4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color indexed="8"/>
      <name val="仿宋"/>
      <family val="3"/>
    </font>
    <font>
      <sz val="16"/>
      <color indexed="8"/>
      <name val="方正小标宋_GBK"/>
      <family val="4"/>
    </font>
    <font>
      <sz val="16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方正仿宋_GBK"/>
      <family val="4"/>
    </font>
    <font>
      <sz val="16"/>
      <color indexed="8"/>
      <name val="方正仿宋_GBK"/>
      <family val="4"/>
    </font>
    <font>
      <sz val="12"/>
      <color indexed="8"/>
      <name val="方正仿宋_GBK"/>
      <family val="4"/>
    </font>
    <font>
      <b/>
      <sz val="15"/>
      <color indexed="8"/>
      <name val="方正仿宋_GBK"/>
      <family val="4"/>
    </font>
    <font>
      <sz val="13"/>
      <color indexed="8"/>
      <name val="方正仿宋_GBK"/>
      <family val="4"/>
    </font>
    <font>
      <sz val="9"/>
      <color indexed="8"/>
      <name val="方正黑体_GBK"/>
      <family val="4"/>
    </font>
    <font>
      <sz val="15"/>
      <color indexed="8"/>
      <name val="方正黑体_GBK"/>
      <family val="4"/>
    </font>
    <font>
      <sz val="13"/>
      <color indexed="8"/>
      <name val="方正黑体_GBK"/>
      <family val="4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sz val="16"/>
      <color indexed="8"/>
      <name val="方正黑体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"/>
      <family val="3"/>
    </font>
    <font>
      <sz val="16"/>
      <color theme="1"/>
      <name val="方正小标宋_GBK"/>
      <family val="4"/>
    </font>
    <font>
      <sz val="12"/>
      <color theme="1"/>
      <name val="方正黑体_GBK"/>
      <family val="4"/>
    </font>
    <font>
      <sz val="16"/>
      <color theme="1"/>
      <name val="Times New Roman"/>
      <family val="1"/>
    </font>
    <font>
      <sz val="12"/>
      <color theme="1"/>
      <name val="仿宋"/>
      <family val="3"/>
    </font>
    <font>
      <sz val="11"/>
      <color theme="1"/>
      <name val="方正仿宋_GBK"/>
      <family val="4"/>
    </font>
    <font>
      <sz val="16"/>
      <color theme="1"/>
      <name val="方正仿宋_GBK"/>
      <family val="4"/>
    </font>
    <font>
      <sz val="12"/>
      <color theme="1"/>
      <name val="方正仿宋_GBK"/>
      <family val="4"/>
    </font>
    <font>
      <b/>
      <sz val="15"/>
      <color theme="1"/>
      <name val="方正仿宋_GBK"/>
      <family val="4"/>
    </font>
    <font>
      <sz val="13"/>
      <color theme="1"/>
      <name val="方正仿宋_GBK"/>
      <family val="4"/>
    </font>
    <font>
      <sz val="9"/>
      <color theme="1"/>
      <name val="方正黑体_GBK"/>
      <family val="4"/>
    </font>
    <font>
      <sz val="15"/>
      <color theme="1"/>
      <name val="方正黑体_GBK"/>
      <family val="4"/>
    </font>
    <font>
      <sz val="13"/>
      <color theme="1"/>
      <name val="方正黑体_GBK"/>
      <family val="4"/>
    </font>
    <font>
      <sz val="16"/>
      <color theme="1"/>
      <name val="方正黑体_GBK"/>
      <family val="4"/>
    </font>
    <font>
      <sz val="10.5"/>
      <color theme="1"/>
      <name val="方正楷体_GBK"/>
      <family val="4"/>
    </font>
    <font>
      <sz val="10.5"/>
      <color theme="1"/>
      <name val="Times New Roman"/>
      <family val="1"/>
    </font>
    <font>
      <sz val="10.5"/>
      <color theme="1"/>
      <name val="方正黑体_GBK"/>
      <family val="4"/>
    </font>
    <font>
      <sz val="18"/>
      <color theme="1"/>
      <name val="方正小标宋_GBK"/>
      <family val="4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176" fontId="65" fillId="0" borderId="14" xfId="0" applyNumberFormat="1" applyFont="1" applyBorder="1" applyAlignment="1">
      <alignment horizontal="right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/>
    </xf>
    <xf numFmtId="176" fontId="66" fillId="0" borderId="14" xfId="0" applyNumberFormat="1" applyFont="1" applyBorder="1" applyAlignment="1">
      <alignment horizontal="right" vertical="center"/>
    </xf>
    <xf numFmtId="0" fontId="66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71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 wrapText="1"/>
    </xf>
    <xf numFmtId="184" fontId="66" fillId="0" borderId="14" xfId="0" applyNumberFormat="1" applyFont="1" applyBorder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65" fillId="0" borderId="19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F6" sqref="F6:F44"/>
    </sheetView>
  </sheetViews>
  <sheetFormatPr defaultColWidth="9.140625" defaultRowHeight="15"/>
  <sheetData>
    <row r="1" ht="21">
      <c r="A1" s="24" t="s">
        <v>95</v>
      </c>
    </row>
    <row r="2" spans="1:7" ht="23.25">
      <c r="A2" s="30" t="s">
        <v>96</v>
      </c>
      <c r="B2" s="30"/>
      <c r="C2" s="30"/>
      <c r="D2" s="30"/>
      <c r="E2" s="30"/>
      <c r="F2" s="30"/>
      <c r="G2" s="30"/>
    </row>
    <row r="3" ht="65.25" thickBot="1">
      <c r="A3" s="2" t="s">
        <v>97</v>
      </c>
    </row>
    <row r="4" spans="1:7" ht="15.75" thickBot="1">
      <c r="A4" s="7" t="s">
        <v>0</v>
      </c>
      <c r="B4" s="31" t="s">
        <v>98</v>
      </c>
      <c r="C4" s="32"/>
      <c r="D4" s="33" t="s">
        <v>3</v>
      </c>
      <c r="E4" s="34"/>
      <c r="F4" s="3" t="s">
        <v>4</v>
      </c>
      <c r="G4" s="35" t="s">
        <v>6</v>
      </c>
    </row>
    <row r="5" spans="1:7" ht="31.5" thickBot="1">
      <c r="A5" s="8" t="s">
        <v>2</v>
      </c>
      <c r="B5" s="4" t="s">
        <v>7</v>
      </c>
      <c r="C5" s="4" t="s">
        <v>8</v>
      </c>
      <c r="D5" s="4" t="s">
        <v>7</v>
      </c>
      <c r="E5" s="4" t="s">
        <v>8</v>
      </c>
      <c r="F5" s="4" t="s">
        <v>5</v>
      </c>
      <c r="G5" s="36"/>
    </row>
    <row r="6" spans="1:7" ht="15" thickBot="1">
      <c r="A6" s="25" t="s">
        <v>13</v>
      </c>
      <c r="B6" s="26">
        <v>8.5</v>
      </c>
      <c r="C6" s="26">
        <v>2.125</v>
      </c>
      <c r="D6" s="26">
        <v>0.5</v>
      </c>
      <c r="E6" s="26">
        <v>0.05</v>
      </c>
      <c r="F6" s="26"/>
      <c r="G6" s="26">
        <v>2.175</v>
      </c>
    </row>
    <row r="7" spans="1:7" ht="15" thickBot="1">
      <c r="A7" s="25" t="s">
        <v>14</v>
      </c>
      <c r="B7" s="26">
        <v>22</v>
      </c>
      <c r="C7" s="26">
        <v>5.5</v>
      </c>
      <c r="D7" s="26">
        <v>3</v>
      </c>
      <c r="E7" s="26">
        <v>0.3</v>
      </c>
      <c r="F7" s="26"/>
      <c r="G7" s="26">
        <v>5.8</v>
      </c>
    </row>
    <row r="8" spans="1:7" ht="15" thickBot="1">
      <c r="A8" s="25" t="s">
        <v>15</v>
      </c>
      <c r="B8" s="26">
        <v>22</v>
      </c>
      <c r="C8" s="26">
        <v>5.5</v>
      </c>
      <c r="D8" s="26">
        <v>2</v>
      </c>
      <c r="E8" s="26">
        <v>0.2</v>
      </c>
      <c r="F8" s="26"/>
      <c r="G8" s="26">
        <v>5.7</v>
      </c>
    </row>
    <row r="9" spans="1:7" ht="15" thickBot="1">
      <c r="A9" s="25" t="s">
        <v>12</v>
      </c>
      <c r="B9" s="26">
        <v>2.5</v>
      </c>
      <c r="C9" s="26">
        <v>0.625</v>
      </c>
      <c r="D9" s="26">
        <v>0.5</v>
      </c>
      <c r="E9" s="26">
        <v>0.05</v>
      </c>
      <c r="F9" s="26"/>
      <c r="G9" s="26">
        <v>0.675</v>
      </c>
    </row>
    <row r="10" spans="1:7" ht="15" thickBot="1">
      <c r="A10" s="25" t="s">
        <v>16</v>
      </c>
      <c r="B10" s="26">
        <v>18</v>
      </c>
      <c r="C10" s="26">
        <v>4.5</v>
      </c>
      <c r="D10" s="26">
        <v>2</v>
      </c>
      <c r="E10" s="26">
        <v>0.2</v>
      </c>
      <c r="F10" s="26"/>
      <c r="G10" s="26">
        <v>4.7</v>
      </c>
    </row>
    <row r="11" spans="1:7" ht="15" thickBot="1">
      <c r="A11" s="25" t="s">
        <v>17</v>
      </c>
      <c r="B11" s="26">
        <v>69</v>
      </c>
      <c r="C11" s="26">
        <v>17.25</v>
      </c>
      <c r="D11" s="26">
        <v>24</v>
      </c>
      <c r="E11" s="26">
        <v>2.4</v>
      </c>
      <c r="F11" s="26"/>
      <c r="G11" s="26">
        <v>19.65</v>
      </c>
    </row>
    <row r="12" spans="1:7" ht="15" thickBot="1">
      <c r="A12" s="25" t="s">
        <v>19</v>
      </c>
      <c r="B12" s="26">
        <v>169</v>
      </c>
      <c r="C12" s="26">
        <v>42.25</v>
      </c>
      <c r="D12" s="26">
        <v>32</v>
      </c>
      <c r="E12" s="26">
        <v>3.2</v>
      </c>
      <c r="F12" s="26"/>
      <c r="G12" s="26">
        <v>45.45</v>
      </c>
    </row>
    <row r="13" spans="1:7" ht="15" thickBot="1">
      <c r="A13" s="25" t="s">
        <v>18</v>
      </c>
      <c r="B13" s="26">
        <v>69</v>
      </c>
      <c r="C13" s="26">
        <v>17.25</v>
      </c>
      <c r="D13" s="26">
        <v>26</v>
      </c>
      <c r="E13" s="26">
        <v>2.6</v>
      </c>
      <c r="F13" s="26"/>
      <c r="G13" s="26">
        <v>19.85</v>
      </c>
    </row>
    <row r="14" spans="1:7" ht="15" thickBot="1">
      <c r="A14" s="25" t="s">
        <v>11</v>
      </c>
      <c r="B14" s="26">
        <v>329</v>
      </c>
      <c r="C14" s="26">
        <v>82.25</v>
      </c>
      <c r="D14" s="26">
        <v>75</v>
      </c>
      <c r="E14" s="26">
        <v>7.5</v>
      </c>
      <c r="F14" s="26"/>
      <c r="G14" s="26">
        <v>89.75</v>
      </c>
    </row>
    <row r="15" spans="1:7" ht="15" thickBot="1">
      <c r="A15" s="25" t="s">
        <v>20</v>
      </c>
      <c r="B15" s="26">
        <v>397</v>
      </c>
      <c r="C15" s="26">
        <v>99.25</v>
      </c>
      <c r="D15" s="26">
        <v>110</v>
      </c>
      <c r="E15" s="26">
        <v>11</v>
      </c>
      <c r="F15" s="26"/>
      <c r="G15" s="26">
        <v>110.25</v>
      </c>
    </row>
    <row r="16" spans="1:7" ht="29.25" thickBot="1">
      <c r="A16" s="27" t="s">
        <v>46</v>
      </c>
      <c r="B16" s="26">
        <v>42</v>
      </c>
      <c r="C16" s="26">
        <v>10.5</v>
      </c>
      <c r="D16" s="26">
        <v>7</v>
      </c>
      <c r="E16" s="26">
        <v>0.7</v>
      </c>
      <c r="F16" s="26"/>
      <c r="G16" s="26">
        <v>11.2</v>
      </c>
    </row>
    <row r="17" spans="1:7" ht="15" thickBot="1">
      <c r="A17" s="25" t="s">
        <v>21</v>
      </c>
      <c r="B17" s="26">
        <v>355</v>
      </c>
      <c r="C17" s="26">
        <v>88.75</v>
      </c>
      <c r="D17" s="26">
        <v>70</v>
      </c>
      <c r="E17" s="26">
        <v>7</v>
      </c>
      <c r="F17" s="26"/>
      <c r="G17" s="26">
        <v>95.75</v>
      </c>
    </row>
    <row r="18" spans="1:7" ht="15" thickBot="1">
      <c r="A18" s="25" t="s">
        <v>22</v>
      </c>
      <c r="B18" s="26">
        <v>535</v>
      </c>
      <c r="C18" s="26">
        <v>133.75</v>
      </c>
      <c r="D18" s="26">
        <v>85</v>
      </c>
      <c r="E18" s="26">
        <v>8.5</v>
      </c>
      <c r="F18" s="26"/>
      <c r="G18" s="26">
        <v>142.25</v>
      </c>
    </row>
    <row r="19" spans="1:7" ht="15" thickBot="1">
      <c r="A19" s="25" t="s">
        <v>23</v>
      </c>
      <c r="B19" s="26">
        <v>301</v>
      </c>
      <c r="C19" s="26">
        <v>75.25</v>
      </c>
      <c r="D19" s="26">
        <v>65</v>
      </c>
      <c r="E19" s="26">
        <v>6.5</v>
      </c>
      <c r="F19" s="26"/>
      <c r="G19" s="26">
        <v>81.75</v>
      </c>
    </row>
    <row r="20" spans="1:7" ht="15" thickBot="1">
      <c r="A20" s="25" t="s">
        <v>24</v>
      </c>
      <c r="B20" s="26">
        <v>250</v>
      </c>
      <c r="C20" s="26">
        <v>62.5</v>
      </c>
      <c r="D20" s="26">
        <v>75</v>
      </c>
      <c r="E20" s="26">
        <v>7.5</v>
      </c>
      <c r="F20" s="26"/>
      <c r="G20" s="26">
        <v>70</v>
      </c>
    </row>
    <row r="21" spans="1:7" ht="15" thickBot="1">
      <c r="A21" s="25" t="s">
        <v>25</v>
      </c>
      <c r="B21" s="26">
        <v>223</v>
      </c>
      <c r="C21" s="26">
        <v>55.75</v>
      </c>
      <c r="D21" s="26">
        <v>55</v>
      </c>
      <c r="E21" s="26">
        <v>5.5</v>
      </c>
      <c r="F21" s="26"/>
      <c r="G21" s="26">
        <v>61.25</v>
      </c>
    </row>
    <row r="22" spans="1:7" ht="15" thickBot="1">
      <c r="A22" s="25" t="s">
        <v>29</v>
      </c>
      <c r="B22" s="26">
        <v>533</v>
      </c>
      <c r="C22" s="26">
        <v>133.25</v>
      </c>
      <c r="D22" s="26">
        <v>130</v>
      </c>
      <c r="E22" s="26">
        <v>13</v>
      </c>
      <c r="F22" s="26"/>
      <c r="G22" s="26">
        <v>146.25</v>
      </c>
    </row>
    <row r="23" spans="1:7" ht="15" thickBot="1">
      <c r="A23" s="25" t="s">
        <v>28</v>
      </c>
      <c r="B23" s="26">
        <v>388</v>
      </c>
      <c r="C23" s="26">
        <v>97</v>
      </c>
      <c r="D23" s="26">
        <v>100</v>
      </c>
      <c r="E23" s="26">
        <v>10</v>
      </c>
      <c r="F23" s="26"/>
      <c r="G23" s="26">
        <v>107</v>
      </c>
    </row>
    <row r="24" spans="1:7" ht="15" thickBot="1">
      <c r="A24" s="25" t="s">
        <v>26</v>
      </c>
      <c r="B24" s="26">
        <v>392</v>
      </c>
      <c r="C24" s="26">
        <v>98</v>
      </c>
      <c r="D24" s="26">
        <v>84</v>
      </c>
      <c r="E24" s="26">
        <v>8.4</v>
      </c>
      <c r="F24" s="26"/>
      <c r="G24" s="26">
        <v>106.4</v>
      </c>
    </row>
    <row r="25" spans="1:7" ht="15" thickBot="1">
      <c r="A25" s="25" t="s">
        <v>30</v>
      </c>
      <c r="B25" s="26">
        <v>497</v>
      </c>
      <c r="C25" s="26">
        <v>124.25</v>
      </c>
      <c r="D25" s="26">
        <v>70</v>
      </c>
      <c r="E25" s="26">
        <v>7</v>
      </c>
      <c r="F25" s="26"/>
      <c r="G25" s="26">
        <v>131.25</v>
      </c>
    </row>
    <row r="26" spans="1:7" ht="15" thickBot="1">
      <c r="A26" s="25" t="s">
        <v>27</v>
      </c>
      <c r="B26" s="26">
        <v>284</v>
      </c>
      <c r="C26" s="26">
        <v>71</v>
      </c>
      <c r="D26" s="26">
        <v>66</v>
      </c>
      <c r="E26" s="26">
        <v>6.6</v>
      </c>
      <c r="F26" s="26"/>
      <c r="G26" s="26">
        <v>77.6</v>
      </c>
    </row>
    <row r="27" spans="1:7" ht="15" thickBot="1">
      <c r="A27" s="25" t="s">
        <v>9</v>
      </c>
      <c r="B27" s="26">
        <v>413</v>
      </c>
      <c r="C27" s="26">
        <v>103.25</v>
      </c>
      <c r="D27" s="26">
        <v>75</v>
      </c>
      <c r="E27" s="26">
        <v>7.5</v>
      </c>
      <c r="F27" s="26"/>
      <c r="G27" s="26">
        <v>110.75</v>
      </c>
    </row>
    <row r="28" spans="1:7" ht="15" thickBot="1">
      <c r="A28" s="25" t="s">
        <v>32</v>
      </c>
      <c r="B28" s="26">
        <v>1075</v>
      </c>
      <c r="C28" s="26">
        <v>268.75</v>
      </c>
      <c r="D28" s="26">
        <v>120</v>
      </c>
      <c r="E28" s="26">
        <v>12</v>
      </c>
      <c r="F28" s="26"/>
      <c r="G28" s="26">
        <v>280.75</v>
      </c>
    </row>
    <row r="29" spans="1:7" ht="15" thickBot="1">
      <c r="A29" s="25" t="s">
        <v>34</v>
      </c>
      <c r="B29" s="26">
        <v>83</v>
      </c>
      <c r="C29" s="26">
        <v>20.75</v>
      </c>
      <c r="D29" s="26">
        <v>40</v>
      </c>
      <c r="E29" s="26">
        <v>4</v>
      </c>
      <c r="F29" s="26">
        <v>2.46</v>
      </c>
      <c r="G29" s="26">
        <v>27.21</v>
      </c>
    </row>
    <row r="30" spans="1:7" ht="15" thickBot="1">
      <c r="A30" s="25" t="s">
        <v>35</v>
      </c>
      <c r="B30" s="26">
        <v>605</v>
      </c>
      <c r="C30" s="26">
        <v>151.25</v>
      </c>
      <c r="D30" s="26">
        <v>120</v>
      </c>
      <c r="E30" s="26">
        <v>12</v>
      </c>
      <c r="F30" s="26"/>
      <c r="G30" s="26">
        <v>163.25</v>
      </c>
    </row>
    <row r="31" spans="1:7" ht="15" thickBot="1">
      <c r="A31" s="25" t="s">
        <v>36</v>
      </c>
      <c r="B31" s="26">
        <v>367</v>
      </c>
      <c r="C31" s="26">
        <v>91.75</v>
      </c>
      <c r="D31" s="26">
        <v>127</v>
      </c>
      <c r="E31" s="26">
        <v>12.7</v>
      </c>
      <c r="F31" s="26"/>
      <c r="G31" s="26">
        <v>104.45</v>
      </c>
    </row>
    <row r="32" spans="1:7" ht="15" thickBot="1">
      <c r="A32" s="25" t="s">
        <v>37</v>
      </c>
      <c r="B32" s="26">
        <v>345</v>
      </c>
      <c r="C32" s="26">
        <v>86.25</v>
      </c>
      <c r="D32" s="26">
        <v>120</v>
      </c>
      <c r="E32" s="26">
        <v>12</v>
      </c>
      <c r="F32" s="26"/>
      <c r="G32" s="26">
        <v>98.25</v>
      </c>
    </row>
    <row r="33" spans="1:7" ht="15" thickBot="1">
      <c r="A33" s="25" t="s">
        <v>31</v>
      </c>
      <c r="B33" s="26">
        <v>399</v>
      </c>
      <c r="C33" s="26">
        <v>99.75</v>
      </c>
      <c r="D33" s="26">
        <v>75</v>
      </c>
      <c r="E33" s="26">
        <v>7.5</v>
      </c>
      <c r="F33" s="26"/>
      <c r="G33" s="26">
        <v>107.25</v>
      </c>
    </row>
    <row r="34" spans="1:7" ht="15" thickBot="1">
      <c r="A34" s="25" t="s">
        <v>38</v>
      </c>
      <c r="B34" s="26">
        <v>218</v>
      </c>
      <c r="C34" s="26">
        <v>54.5</v>
      </c>
      <c r="D34" s="26">
        <v>60</v>
      </c>
      <c r="E34" s="26">
        <v>6</v>
      </c>
      <c r="F34" s="26">
        <v>5.56</v>
      </c>
      <c r="G34" s="26">
        <v>66.06</v>
      </c>
    </row>
    <row r="35" spans="1:7" ht="15" thickBot="1">
      <c r="A35" s="25" t="s">
        <v>39</v>
      </c>
      <c r="B35" s="26">
        <v>333</v>
      </c>
      <c r="C35" s="26">
        <v>83.25</v>
      </c>
      <c r="D35" s="26">
        <v>40</v>
      </c>
      <c r="E35" s="26">
        <v>4</v>
      </c>
      <c r="F35" s="26">
        <v>7.46</v>
      </c>
      <c r="G35" s="26">
        <v>94.71</v>
      </c>
    </row>
    <row r="36" spans="1:7" ht="15" thickBot="1">
      <c r="A36" s="25" t="s">
        <v>40</v>
      </c>
      <c r="B36" s="26">
        <v>289</v>
      </c>
      <c r="C36" s="26">
        <v>72.25</v>
      </c>
      <c r="D36" s="26">
        <v>43</v>
      </c>
      <c r="E36" s="26">
        <v>4.3</v>
      </c>
      <c r="F36" s="26">
        <v>6.64</v>
      </c>
      <c r="G36" s="26">
        <v>83.19</v>
      </c>
    </row>
    <row r="37" spans="1:7" ht="15" thickBot="1">
      <c r="A37" s="25" t="s">
        <v>41</v>
      </c>
      <c r="B37" s="26">
        <v>279</v>
      </c>
      <c r="C37" s="26">
        <v>69.75</v>
      </c>
      <c r="D37" s="26">
        <v>57</v>
      </c>
      <c r="E37" s="26">
        <v>5.7</v>
      </c>
      <c r="F37" s="26">
        <v>6.72</v>
      </c>
      <c r="G37" s="26">
        <v>82.17</v>
      </c>
    </row>
    <row r="38" spans="1:7" ht="15" thickBot="1">
      <c r="A38" s="25" t="s">
        <v>10</v>
      </c>
      <c r="B38" s="26">
        <v>234</v>
      </c>
      <c r="C38" s="26">
        <v>58.5</v>
      </c>
      <c r="D38" s="26">
        <v>46</v>
      </c>
      <c r="E38" s="26">
        <v>4.6</v>
      </c>
      <c r="F38" s="26">
        <v>5.6</v>
      </c>
      <c r="G38" s="26">
        <v>68.7</v>
      </c>
    </row>
    <row r="39" spans="1:7" ht="15" thickBot="1">
      <c r="A39" s="25" t="s">
        <v>33</v>
      </c>
      <c r="B39" s="26">
        <v>401</v>
      </c>
      <c r="C39" s="26">
        <v>100.25</v>
      </c>
      <c r="D39" s="26">
        <v>105</v>
      </c>
      <c r="E39" s="26">
        <v>10.5</v>
      </c>
      <c r="F39" s="26"/>
      <c r="G39" s="26">
        <v>110.75</v>
      </c>
    </row>
    <row r="40" spans="1:7" ht="15" thickBot="1">
      <c r="A40" s="25" t="s">
        <v>42</v>
      </c>
      <c r="B40" s="26">
        <v>158</v>
      </c>
      <c r="C40" s="26">
        <v>39.5</v>
      </c>
      <c r="D40" s="26">
        <v>25</v>
      </c>
      <c r="E40" s="26">
        <v>2.5</v>
      </c>
      <c r="F40" s="26">
        <v>3.66</v>
      </c>
      <c r="G40" s="26">
        <v>45.66</v>
      </c>
    </row>
    <row r="41" spans="1:7" ht="15" thickBot="1">
      <c r="A41" s="25" t="s">
        <v>45</v>
      </c>
      <c r="B41" s="26">
        <v>377</v>
      </c>
      <c r="C41" s="26">
        <v>94.25</v>
      </c>
      <c r="D41" s="26">
        <v>50</v>
      </c>
      <c r="E41" s="26">
        <v>5</v>
      </c>
      <c r="F41" s="26">
        <v>8.54</v>
      </c>
      <c r="G41" s="26">
        <v>107.79</v>
      </c>
    </row>
    <row r="42" spans="1:7" ht="15" thickBot="1">
      <c r="A42" s="25" t="s">
        <v>44</v>
      </c>
      <c r="B42" s="26">
        <v>571</v>
      </c>
      <c r="C42" s="26">
        <v>142.75</v>
      </c>
      <c r="D42" s="26">
        <v>68</v>
      </c>
      <c r="E42" s="26">
        <v>6.8</v>
      </c>
      <c r="F42" s="26">
        <v>12.78</v>
      </c>
      <c r="G42" s="26">
        <v>162.33</v>
      </c>
    </row>
    <row r="43" spans="1:7" ht="15" thickBot="1">
      <c r="A43" s="25" t="s">
        <v>43</v>
      </c>
      <c r="B43" s="26">
        <v>169</v>
      </c>
      <c r="C43" s="26">
        <v>42.25</v>
      </c>
      <c r="D43" s="26">
        <v>40</v>
      </c>
      <c r="E43" s="26">
        <v>4</v>
      </c>
      <c r="F43" s="26">
        <v>4.18</v>
      </c>
      <c r="G43" s="26">
        <v>50.43</v>
      </c>
    </row>
    <row r="44" spans="1:7" ht="29.25" thickBot="1">
      <c r="A44" s="25" t="s">
        <v>47</v>
      </c>
      <c r="B44" s="26">
        <v>48</v>
      </c>
      <c r="C44" s="26">
        <v>12</v>
      </c>
      <c r="D44" s="26">
        <v>7</v>
      </c>
      <c r="E44" s="26">
        <v>0.7</v>
      </c>
      <c r="F44" s="26"/>
      <c r="G44" s="26">
        <v>12.7</v>
      </c>
    </row>
    <row r="45" spans="1:7" ht="15" thickBot="1">
      <c r="A45" s="28" t="s">
        <v>99</v>
      </c>
      <c r="B45" s="26">
        <v>11270</v>
      </c>
      <c r="C45" s="26">
        <v>2817.5</v>
      </c>
      <c r="D45" s="26">
        <v>2300</v>
      </c>
      <c r="E45" s="26">
        <v>230</v>
      </c>
      <c r="F45" s="26">
        <v>63.6</v>
      </c>
      <c r="G45" s="26">
        <v>3111.1</v>
      </c>
    </row>
    <row r="46" ht="20.25">
      <c r="A46" s="5"/>
    </row>
  </sheetData>
  <sheetProtection/>
  <mergeCells count="4">
    <mergeCell ref="A2:G2"/>
    <mergeCell ref="B4:C4"/>
    <mergeCell ref="D4:E4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A1" sqref="A1:B1"/>
    </sheetView>
  </sheetViews>
  <sheetFormatPr defaultColWidth="12.7109375" defaultRowHeight="15"/>
  <cols>
    <col min="1" max="1" width="16.00390625" style="0" customWidth="1"/>
    <col min="2" max="2" width="22.28125" style="0" customWidth="1"/>
    <col min="3" max="3" width="18.7109375" style="0" customWidth="1"/>
    <col min="4" max="4" width="18.00390625" style="0" customWidth="1"/>
    <col min="5" max="5" width="16.7109375" style="0" customWidth="1"/>
    <col min="6" max="6" width="14.7109375" style="0" customWidth="1"/>
    <col min="7" max="253" width="9.00390625" style="0" customWidth="1"/>
    <col min="254" max="254" width="5.7109375" style="0" customWidth="1"/>
    <col min="255" max="255" width="14.00390625" style="0" customWidth="1"/>
  </cols>
  <sheetData>
    <row r="1" spans="1:6" ht="30" customHeight="1">
      <c r="A1" s="37" t="s">
        <v>93</v>
      </c>
      <c r="B1" s="37"/>
      <c r="C1" s="9"/>
      <c r="D1" s="9"/>
      <c r="E1" s="9"/>
      <c r="F1" s="9"/>
    </row>
    <row r="2" spans="1:6" ht="39.75" customHeight="1">
      <c r="A2" s="39" t="s">
        <v>94</v>
      </c>
      <c r="B2" s="39"/>
      <c r="C2" s="39"/>
      <c r="D2" s="39"/>
      <c r="E2" s="39"/>
      <c r="F2" s="39"/>
    </row>
    <row r="3" spans="1:6" ht="30" customHeight="1">
      <c r="A3" s="10"/>
      <c r="B3" s="10"/>
      <c r="C3" s="11"/>
      <c r="D3" s="11"/>
      <c r="E3" s="11"/>
      <c r="F3" s="11" t="s">
        <v>1</v>
      </c>
    </row>
    <row r="4" spans="1:8" s="20" customFormat="1" ht="60.75" customHeight="1">
      <c r="A4" s="21" t="s">
        <v>48</v>
      </c>
      <c r="B4" s="21" t="s">
        <v>0</v>
      </c>
      <c r="C4" s="22" t="s">
        <v>49</v>
      </c>
      <c r="D4" s="23" t="s">
        <v>50</v>
      </c>
      <c r="E4" s="23" t="s">
        <v>51</v>
      </c>
      <c r="F4" s="23" t="s">
        <v>52</v>
      </c>
      <c r="G4" s="19"/>
      <c r="H4" s="19"/>
    </row>
    <row r="5" spans="1:8" s="1" customFormat="1" ht="45" customHeight="1">
      <c r="A5" s="38" t="s">
        <v>53</v>
      </c>
      <c r="B5" s="38"/>
      <c r="C5" s="12">
        <f>SUM(C6:C44)</f>
        <v>3111.0999999999995</v>
      </c>
      <c r="D5" s="12">
        <f>SUM(D6:D44)</f>
        <v>2817.5</v>
      </c>
      <c r="E5" s="12">
        <f>SUM(E6:E44)</f>
        <v>229.99999999999997</v>
      </c>
      <c r="F5" s="12">
        <f>SUM(F6:F44)</f>
        <v>63.599999999999994</v>
      </c>
      <c r="G5" s="6"/>
      <c r="H5" s="6"/>
    </row>
    <row r="6" spans="1:8" s="1" customFormat="1" ht="31.5" customHeight="1">
      <c r="A6" s="13">
        <v>1</v>
      </c>
      <c r="B6" s="14" t="s">
        <v>54</v>
      </c>
      <c r="C6" s="29">
        <f>+D6+E6+F6</f>
        <v>2.175</v>
      </c>
      <c r="D6" s="29">
        <v>2.125</v>
      </c>
      <c r="E6" s="29">
        <v>0.05</v>
      </c>
      <c r="F6" s="15"/>
      <c r="H6" s="6"/>
    </row>
    <row r="7" spans="1:8" s="1" customFormat="1" ht="31.5" customHeight="1">
      <c r="A7" s="13">
        <v>2</v>
      </c>
      <c r="B7" s="14" t="s">
        <v>55</v>
      </c>
      <c r="C7" s="29">
        <f aca="true" t="shared" si="0" ref="C7:C44">+D7+E7+F7</f>
        <v>5.8</v>
      </c>
      <c r="D7" s="29">
        <v>5.5</v>
      </c>
      <c r="E7" s="29">
        <v>0.3</v>
      </c>
      <c r="F7" s="15"/>
      <c r="H7" s="6"/>
    </row>
    <row r="8" spans="1:8" s="1" customFormat="1" ht="31.5" customHeight="1">
      <c r="A8" s="13">
        <v>3</v>
      </c>
      <c r="B8" s="14" t="s">
        <v>56</v>
      </c>
      <c r="C8" s="29">
        <f t="shared" si="0"/>
        <v>5.7</v>
      </c>
      <c r="D8" s="29">
        <v>5.5</v>
      </c>
      <c r="E8" s="29">
        <v>0.2</v>
      </c>
      <c r="F8" s="15"/>
      <c r="G8" s="6"/>
      <c r="H8" s="6"/>
    </row>
    <row r="9" spans="1:8" s="1" customFormat="1" ht="31.5" customHeight="1">
      <c r="A9" s="13">
        <v>4</v>
      </c>
      <c r="B9" s="14" t="s">
        <v>57</v>
      </c>
      <c r="C9" s="29">
        <f t="shared" si="0"/>
        <v>0.675</v>
      </c>
      <c r="D9" s="29">
        <v>0.625</v>
      </c>
      <c r="E9" s="29">
        <v>0.05</v>
      </c>
      <c r="F9" s="15"/>
      <c r="G9" s="6"/>
      <c r="H9" s="6"/>
    </row>
    <row r="10" spans="1:8" s="1" customFormat="1" ht="31.5" customHeight="1">
      <c r="A10" s="13">
        <v>5</v>
      </c>
      <c r="B10" s="14" t="s">
        <v>58</v>
      </c>
      <c r="C10" s="29">
        <f t="shared" si="0"/>
        <v>4.7</v>
      </c>
      <c r="D10" s="29">
        <v>4.5</v>
      </c>
      <c r="E10" s="29">
        <v>0.2</v>
      </c>
      <c r="F10" s="15"/>
      <c r="G10" s="6"/>
      <c r="H10" s="6"/>
    </row>
    <row r="11" spans="1:8" s="1" customFormat="1" ht="31.5" customHeight="1">
      <c r="A11" s="13">
        <v>6</v>
      </c>
      <c r="B11" s="14" t="s">
        <v>59</v>
      </c>
      <c r="C11" s="29">
        <f t="shared" si="0"/>
        <v>19.65</v>
      </c>
      <c r="D11" s="29">
        <v>17.25</v>
      </c>
      <c r="E11" s="29">
        <v>2.4</v>
      </c>
      <c r="F11" s="15"/>
      <c r="G11" s="6"/>
      <c r="H11" s="6"/>
    </row>
    <row r="12" spans="1:8" s="1" customFormat="1" ht="31.5" customHeight="1">
      <c r="A12" s="13">
        <v>7</v>
      </c>
      <c r="B12" s="14" t="s">
        <v>60</v>
      </c>
      <c r="C12" s="29">
        <f t="shared" si="0"/>
        <v>45.45</v>
      </c>
      <c r="D12" s="29">
        <v>42.25</v>
      </c>
      <c r="E12" s="29">
        <v>3.2</v>
      </c>
      <c r="F12" s="15"/>
      <c r="G12" s="6"/>
      <c r="H12" s="6"/>
    </row>
    <row r="13" spans="1:8" s="1" customFormat="1" ht="31.5" customHeight="1">
      <c r="A13" s="13">
        <v>8</v>
      </c>
      <c r="B13" s="14" t="s">
        <v>61</v>
      </c>
      <c r="C13" s="29">
        <f t="shared" si="0"/>
        <v>19.85</v>
      </c>
      <c r="D13" s="29">
        <v>17.25</v>
      </c>
      <c r="E13" s="29">
        <v>2.6</v>
      </c>
      <c r="F13" s="15"/>
      <c r="G13" s="6"/>
      <c r="H13" s="6"/>
    </row>
    <row r="14" spans="1:8" s="1" customFormat="1" ht="31.5" customHeight="1">
      <c r="A14" s="13">
        <v>9</v>
      </c>
      <c r="B14" s="14" t="s">
        <v>62</v>
      </c>
      <c r="C14" s="29">
        <f t="shared" si="0"/>
        <v>89.75</v>
      </c>
      <c r="D14" s="29">
        <v>82.25</v>
      </c>
      <c r="E14" s="29">
        <v>7.5</v>
      </c>
      <c r="F14" s="15"/>
      <c r="G14" s="6"/>
      <c r="H14" s="6"/>
    </row>
    <row r="15" spans="1:8" s="1" customFormat="1" ht="31.5" customHeight="1">
      <c r="A15" s="13">
        <v>10</v>
      </c>
      <c r="B15" s="14" t="s">
        <v>63</v>
      </c>
      <c r="C15" s="29">
        <f t="shared" si="0"/>
        <v>110.25</v>
      </c>
      <c r="D15" s="29">
        <v>99.25</v>
      </c>
      <c r="E15" s="29">
        <v>11</v>
      </c>
      <c r="F15" s="15"/>
      <c r="G15" s="6"/>
      <c r="H15" s="6"/>
    </row>
    <row r="16" spans="1:8" s="1" customFormat="1" ht="31.5" customHeight="1">
      <c r="A16" s="13">
        <v>11</v>
      </c>
      <c r="B16" s="16" t="s">
        <v>64</v>
      </c>
      <c r="C16" s="29">
        <f t="shared" si="0"/>
        <v>11.2</v>
      </c>
      <c r="D16" s="29">
        <v>10.5</v>
      </c>
      <c r="E16" s="29">
        <v>0.7</v>
      </c>
      <c r="F16" s="15"/>
      <c r="G16" s="6"/>
      <c r="H16" s="6"/>
    </row>
    <row r="17" spans="1:8" s="1" customFormat="1" ht="31.5" customHeight="1">
      <c r="A17" s="13">
        <v>12</v>
      </c>
      <c r="B17" s="14" t="s">
        <v>65</v>
      </c>
      <c r="C17" s="29">
        <f t="shared" si="0"/>
        <v>95.75</v>
      </c>
      <c r="D17" s="29">
        <v>88.75</v>
      </c>
      <c r="E17" s="29">
        <v>7</v>
      </c>
      <c r="F17" s="15"/>
      <c r="H17" s="6"/>
    </row>
    <row r="18" spans="1:8" s="1" customFormat="1" ht="31.5" customHeight="1">
      <c r="A18" s="13">
        <v>13</v>
      </c>
      <c r="B18" s="14" t="s">
        <v>66</v>
      </c>
      <c r="C18" s="29">
        <f t="shared" si="0"/>
        <v>142.25</v>
      </c>
      <c r="D18" s="29">
        <v>133.75</v>
      </c>
      <c r="E18" s="29">
        <v>8.5</v>
      </c>
      <c r="F18" s="15"/>
      <c r="H18" s="6"/>
    </row>
    <row r="19" spans="1:8" s="1" customFormat="1" ht="31.5" customHeight="1">
      <c r="A19" s="13">
        <v>14</v>
      </c>
      <c r="B19" s="14" t="s">
        <v>67</v>
      </c>
      <c r="C19" s="29">
        <f t="shared" si="0"/>
        <v>81.75</v>
      </c>
      <c r="D19" s="29">
        <v>75.25</v>
      </c>
      <c r="E19" s="29">
        <v>6.5</v>
      </c>
      <c r="F19" s="15"/>
      <c r="H19" s="6"/>
    </row>
    <row r="20" spans="1:8" s="1" customFormat="1" ht="31.5" customHeight="1">
      <c r="A20" s="13">
        <v>15</v>
      </c>
      <c r="B20" s="14" t="s">
        <v>68</v>
      </c>
      <c r="C20" s="29">
        <f t="shared" si="0"/>
        <v>70</v>
      </c>
      <c r="D20" s="29">
        <v>62.5</v>
      </c>
      <c r="E20" s="29">
        <v>7.5</v>
      </c>
      <c r="F20" s="15"/>
      <c r="H20" s="6"/>
    </row>
    <row r="21" spans="1:8" s="1" customFormat="1" ht="31.5" customHeight="1">
      <c r="A21" s="13">
        <v>16</v>
      </c>
      <c r="B21" s="14" t="s">
        <v>69</v>
      </c>
      <c r="C21" s="29">
        <f t="shared" si="0"/>
        <v>61.25</v>
      </c>
      <c r="D21" s="29">
        <v>55.75</v>
      </c>
      <c r="E21" s="29">
        <v>5.5</v>
      </c>
      <c r="F21" s="15"/>
      <c r="H21" s="6"/>
    </row>
    <row r="22" spans="1:8" s="1" customFormat="1" ht="31.5" customHeight="1">
      <c r="A22" s="13">
        <v>17</v>
      </c>
      <c r="B22" s="14" t="s">
        <v>70</v>
      </c>
      <c r="C22" s="29">
        <f t="shared" si="0"/>
        <v>146.25</v>
      </c>
      <c r="D22" s="29">
        <v>133.25</v>
      </c>
      <c r="E22" s="29">
        <v>13</v>
      </c>
      <c r="F22" s="15"/>
      <c r="H22" s="6"/>
    </row>
    <row r="23" spans="1:8" s="1" customFormat="1" ht="31.5" customHeight="1">
      <c r="A23" s="13">
        <v>18</v>
      </c>
      <c r="B23" s="14" t="s">
        <v>71</v>
      </c>
      <c r="C23" s="29">
        <f t="shared" si="0"/>
        <v>107</v>
      </c>
      <c r="D23" s="29">
        <v>97</v>
      </c>
      <c r="E23" s="29">
        <v>10</v>
      </c>
      <c r="F23" s="15"/>
      <c r="H23" s="6"/>
    </row>
    <row r="24" spans="1:8" s="1" customFormat="1" ht="31.5" customHeight="1">
      <c r="A24" s="17">
        <v>19</v>
      </c>
      <c r="B24" s="18" t="s">
        <v>72</v>
      </c>
      <c r="C24" s="29">
        <f t="shared" si="0"/>
        <v>106.4</v>
      </c>
      <c r="D24" s="29">
        <v>98</v>
      </c>
      <c r="E24" s="29">
        <v>8.4</v>
      </c>
      <c r="F24" s="15"/>
      <c r="H24" s="6"/>
    </row>
    <row r="25" spans="1:8" s="1" customFormat="1" ht="31.5" customHeight="1">
      <c r="A25" s="13">
        <v>20</v>
      </c>
      <c r="B25" s="14" t="s">
        <v>73</v>
      </c>
      <c r="C25" s="29">
        <f t="shared" si="0"/>
        <v>131.25</v>
      </c>
      <c r="D25" s="29">
        <v>124.25</v>
      </c>
      <c r="E25" s="29">
        <v>7</v>
      </c>
      <c r="F25" s="15"/>
      <c r="H25" s="6"/>
    </row>
    <row r="26" spans="1:8" s="1" customFormat="1" ht="31.5" customHeight="1">
      <c r="A26" s="13">
        <v>21</v>
      </c>
      <c r="B26" s="14" t="s">
        <v>74</v>
      </c>
      <c r="C26" s="29">
        <f t="shared" si="0"/>
        <v>77.6</v>
      </c>
      <c r="D26" s="29">
        <v>71</v>
      </c>
      <c r="E26" s="29">
        <v>6.6</v>
      </c>
      <c r="F26" s="15"/>
      <c r="H26" s="6"/>
    </row>
    <row r="27" spans="1:8" s="1" customFormat="1" ht="31.5" customHeight="1">
      <c r="A27" s="13">
        <v>22</v>
      </c>
      <c r="B27" s="14" t="s">
        <v>75</v>
      </c>
      <c r="C27" s="29">
        <f t="shared" si="0"/>
        <v>110.75</v>
      </c>
      <c r="D27" s="29">
        <v>103.25</v>
      </c>
      <c r="E27" s="29">
        <v>7.5</v>
      </c>
      <c r="F27" s="15"/>
      <c r="H27" s="6"/>
    </row>
    <row r="28" spans="1:8" s="1" customFormat="1" ht="31.5" customHeight="1">
      <c r="A28" s="13">
        <v>23</v>
      </c>
      <c r="B28" s="14" t="s">
        <v>76</v>
      </c>
      <c r="C28" s="29">
        <f t="shared" si="0"/>
        <v>280.75</v>
      </c>
      <c r="D28" s="29">
        <v>268.75</v>
      </c>
      <c r="E28" s="29">
        <v>12</v>
      </c>
      <c r="F28" s="15"/>
      <c r="H28" s="6"/>
    </row>
    <row r="29" spans="1:8" s="1" customFormat="1" ht="31.5" customHeight="1">
      <c r="A29" s="13">
        <v>24</v>
      </c>
      <c r="B29" s="14" t="s">
        <v>77</v>
      </c>
      <c r="C29" s="29">
        <f t="shared" si="0"/>
        <v>27.21</v>
      </c>
      <c r="D29" s="29">
        <v>20.75</v>
      </c>
      <c r="E29" s="29">
        <v>4</v>
      </c>
      <c r="F29" s="15">
        <v>2.46</v>
      </c>
      <c r="H29" s="6"/>
    </row>
    <row r="30" spans="1:8" s="1" customFormat="1" ht="31.5" customHeight="1">
      <c r="A30" s="13">
        <v>25</v>
      </c>
      <c r="B30" s="14" t="s">
        <v>78</v>
      </c>
      <c r="C30" s="29">
        <f t="shared" si="0"/>
        <v>163.25</v>
      </c>
      <c r="D30" s="29">
        <v>151.25</v>
      </c>
      <c r="E30" s="29">
        <v>12</v>
      </c>
      <c r="F30" s="15"/>
      <c r="H30" s="6"/>
    </row>
    <row r="31" spans="1:8" s="1" customFormat="1" ht="31.5" customHeight="1">
      <c r="A31" s="13">
        <v>26</v>
      </c>
      <c r="B31" s="14" t="s">
        <v>79</v>
      </c>
      <c r="C31" s="29">
        <f t="shared" si="0"/>
        <v>104.45</v>
      </c>
      <c r="D31" s="29">
        <v>91.75</v>
      </c>
      <c r="E31" s="29">
        <v>12.7</v>
      </c>
      <c r="F31" s="15"/>
      <c r="H31" s="6"/>
    </row>
    <row r="32" spans="1:8" s="1" customFormat="1" ht="31.5" customHeight="1">
      <c r="A32" s="13">
        <v>27</v>
      </c>
      <c r="B32" s="14" t="s">
        <v>80</v>
      </c>
      <c r="C32" s="29">
        <f t="shared" si="0"/>
        <v>98.25</v>
      </c>
      <c r="D32" s="29">
        <v>86.25</v>
      </c>
      <c r="E32" s="29">
        <v>12</v>
      </c>
      <c r="F32" s="15"/>
      <c r="H32" s="6"/>
    </row>
    <row r="33" spans="1:8" s="1" customFormat="1" ht="31.5" customHeight="1">
      <c r="A33" s="13">
        <v>28</v>
      </c>
      <c r="B33" s="14" t="s">
        <v>81</v>
      </c>
      <c r="C33" s="29">
        <f t="shared" si="0"/>
        <v>107.25</v>
      </c>
      <c r="D33" s="29">
        <v>99.75</v>
      </c>
      <c r="E33" s="29">
        <v>7.5</v>
      </c>
      <c r="F33" s="15"/>
      <c r="H33" s="6"/>
    </row>
    <row r="34" spans="1:8" s="1" customFormat="1" ht="31.5" customHeight="1">
      <c r="A34" s="13">
        <v>29</v>
      </c>
      <c r="B34" s="14" t="s">
        <v>82</v>
      </c>
      <c r="C34" s="29">
        <f t="shared" si="0"/>
        <v>66.06</v>
      </c>
      <c r="D34" s="29">
        <v>54.5</v>
      </c>
      <c r="E34" s="29">
        <v>6</v>
      </c>
      <c r="F34" s="15">
        <v>5.56</v>
      </c>
      <c r="H34" s="6"/>
    </row>
    <row r="35" spans="1:8" s="1" customFormat="1" ht="31.5" customHeight="1">
      <c r="A35" s="13">
        <v>30</v>
      </c>
      <c r="B35" s="14" t="s">
        <v>83</v>
      </c>
      <c r="C35" s="29">
        <f t="shared" si="0"/>
        <v>94.71</v>
      </c>
      <c r="D35" s="29">
        <v>83.25</v>
      </c>
      <c r="E35" s="29">
        <v>4</v>
      </c>
      <c r="F35" s="15">
        <v>7.46</v>
      </c>
      <c r="H35" s="6"/>
    </row>
    <row r="36" spans="1:8" s="1" customFormat="1" ht="31.5" customHeight="1">
      <c r="A36" s="13">
        <v>31</v>
      </c>
      <c r="B36" s="14" t="s">
        <v>84</v>
      </c>
      <c r="C36" s="29">
        <f t="shared" si="0"/>
        <v>83.19</v>
      </c>
      <c r="D36" s="29">
        <v>72.25</v>
      </c>
      <c r="E36" s="29">
        <v>4.3</v>
      </c>
      <c r="F36" s="15">
        <v>6.64</v>
      </c>
      <c r="H36" s="6"/>
    </row>
    <row r="37" spans="1:8" s="1" customFormat="1" ht="31.5" customHeight="1">
      <c r="A37" s="13">
        <v>32</v>
      </c>
      <c r="B37" s="14" t="s">
        <v>85</v>
      </c>
      <c r="C37" s="29">
        <f t="shared" si="0"/>
        <v>82.17</v>
      </c>
      <c r="D37" s="29">
        <v>69.75</v>
      </c>
      <c r="E37" s="29">
        <v>5.7</v>
      </c>
      <c r="F37" s="15">
        <v>6.72</v>
      </c>
      <c r="H37" s="6"/>
    </row>
    <row r="38" spans="1:8" s="1" customFormat="1" ht="31.5" customHeight="1">
      <c r="A38" s="13">
        <v>33</v>
      </c>
      <c r="B38" s="14" t="s">
        <v>86</v>
      </c>
      <c r="C38" s="29">
        <f t="shared" si="0"/>
        <v>68.7</v>
      </c>
      <c r="D38" s="29">
        <v>58.5</v>
      </c>
      <c r="E38" s="29">
        <v>4.6</v>
      </c>
      <c r="F38" s="15">
        <v>5.6</v>
      </c>
      <c r="H38" s="6"/>
    </row>
    <row r="39" spans="1:8" s="1" customFormat="1" ht="31.5" customHeight="1">
      <c r="A39" s="13">
        <v>34</v>
      </c>
      <c r="B39" s="14" t="s">
        <v>87</v>
      </c>
      <c r="C39" s="29">
        <f t="shared" si="0"/>
        <v>110.75</v>
      </c>
      <c r="D39" s="29">
        <v>100.25</v>
      </c>
      <c r="E39" s="29">
        <v>10.5</v>
      </c>
      <c r="F39" s="15"/>
      <c r="H39" s="6"/>
    </row>
    <row r="40" spans="1:8" s="1" customFormat="1" ht="31.5" customHeight="1">
      <c r="A40" s="13">
        <v>35</v>
      </c>
      <c r="B40" s="14" t="s">
        <v>88</v>
      </c>
      <c r="C40" s="29">
        <f t="shared" si="0"/>
        <v>45.66</v>
      </c>
      <c r="D40" s="29">
        <v>39.5</v>
      </c>
      <c r="E40" s="29">
        <v>2.5</v>
      </c>
      <c r="F40" s="15">
        <v>3.66</v>
      </c>
      <c r="H40" s="6"/>
    </row>
    <row r="41" spans="1:8" s="1" customFormat="1" ht="31.5" customHeight="1">
      <c r="A41" s="13">
        <v>36</v>
      </c>
      <c r="B41" s="14" t="s">
        <v>89</v>
      </c>
      <c r="C41" s="29">
        <f t="shared" si="0"/>
        <v>107.78999999999999</v>
      </c>
      <c r="D41" s="29">
        <v>94.25</v>
      </c>
      <c r="E41" s="29">
        <v>5</v>
      </c>
      <c r="F41" s="15">
        <v>8.54</v>
      </c>
      <c r="H41" s="6"/>
    </row>
    <row r="42" spans="1:8" s="1" customFormat="1" ht="31.5" customHeight="1">
      <c r="A42" s="13">
        <v>37</v>
      </c>
      <c r="B42" s="14" t="s">
        <v>90</v>
      </c>
      <c r="C42" s="29">
        <f t="shared" si="0"/>
        <v>162.33</v>
      </c>
      <c r="D42" s="29">
        <v>142.75</v>
      </c>
      <c r="E42" s="29">
        <v>6.8</v>
      </c>
      <c r="F42" s="15">
        <v>12.78</v>
      </c>
      <c r="H42" s="6"/>
    </row>
    <row r="43" spans="1:8" s="1" customFormat="1" ht="31.5" customHeight="1">
      <c r="A43" s="13">
        <v>38</v>
      </c>
      <c r="B43" s="14" t="s">
        <v>91</v>
      </c>
      <c r="C43" s="29">
        <f t="shared" si="0"/>
        <v>50.43</v>
      </c>
      <c r="D43" s="29">
        <v>42.25</v>
      </c>
      <c r="E43" s="29">
        <v>4</v>
      </c>
      <c r="F43" s="15">
        <v>4.18</v>
      </c>
      <c r="H43" s="6"/>
    </row>
    <row r="44" spans="1:8" s="1" customFormat="1" ht="31.5" customHeight="1">
      <c r="A44" s="13">
        <v>39</v>
      </c>
      <c r="B44" s="14" t="s">
        <v>92</v>
      </c>
      <c r="C44" s="29">
        <f t="shared" si="0"/>
        <v>12.7</v>
      </c>
      <c r="D44" s="29">
        <v>12</v>
      </c>
      <c r="E44" s="29">
        <v>0.7</v>
      </c>
      <c r="F44" s="15"/>
      <c r="H44" s="6"/>
    </row>
  </sheetData>
  <sheetProtection/>
  <mergeCells count="3">
    <mergeCell ref="A1:B1"/>
    <mergeCell ref="A5:B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黄宣洁</dc:creator>
  <cp:keywords/>
  <dc:description/>
  <cp:lastModifiedBy>蔡锋</cp:lastModifiedBy>
  <cp:lastPrinted>2021-11-19T13:00:56Z</cp:lastPrinted>
  <dcterms:created xsi:type="dcterms:W3CDTF">2019-06-27T10:26:32Z</dcterms:created>
  <dcterms:modified xsi:type="dcterms:W3CDTF">2021-11-24T07:38:25Z</dcterms:modified>
  <cp:category/>
  <cp:version/>
  <cp:contentType/>
  <cp:contentStatus/>
</cp:coreProperties>
</file>