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cer\Desktop\2025年债券调整\"/>
    </mc:Choice>
  </mc:AlternateContent>
  <bookViews>
    <workbookView xWindow="0" yWindow="0" windowWidth="24000" windowHeight="14340"/>
  </bookViews>
  <sheets>
    <sheet name="用途调整表汇总" sheetId="1" r:id="rId1"/>
  </sheets>
  <definedNames>
    <definedName name="_xlnm._FilterDatabase" localSheetId="0" hidden="1">用途调整表汇总!$A$5:$AD$32</definedName>
    <definedName name="_xlnm.Print_Titles" localSheetId="0">用途调整表汇总!$4:$5</definedName>
  </definedNames>
  <calcPr calcId="162913"/>
</workbook>
</file>

<file path=xl/calcChain.xml><?xml version="1.0" encoding="utf-8"?>
<calcChain xmlns="http://schemas.openxmlformats.org/spreadsheetml/2006/main">
  <c r="K6" i="1" l="1"/>
</calcChain>
</file>

<file path=xl/sharedStrings.xml><?xml version="1.0" encoding="utf-8"?>
<sst xmlns="http://schemas.openxmlformats.org/spreadsheetml/2006/main" count="483" uniqueCount="185">
  <si>
    <t>附件</t>
  </si>
  <si>
    <t>填表单位（盖章）：重庆市财政局</t>
  </si>
  <si>
    <t>序号</t>
  </si>
  <si>
    <t>一、债券信息</t>
  </si>
  <si>
    <t>二、区划信息</t>
  </si>
  <si>
    <t>三、调整前项目信息</t>
  </si>
  <si>
    <t>四、调整后项目信息</t>
  </si>
  <si>
    <t>债券编码</t>
  </si>
  <si>
    <t>债券简称</t>
  </si>
  <si>
    <t>债券全称</t>
  </si>
  <si>
    <t>发行日期</t>
  </si>
  <si>
    <t>到期日期</t>
  </si>
  <si>
    <t>发行利率</t>
  </si>
  <si>
    <t>区划编码
(调整前)</t>
  </si>
  <si>
    <t>市县名称
(调整后)</t>
  </si>
  <si>
    <t>区划编码
(调整后)</t>
  </si>
  <si>
    <t>项目名称</t>
  </si>
  <si>
    <t>项目编码</t>
  </si>
  <si>
    <t>项目领域</t>
  </si>
  <si>
    <t>主管部门</t>
  </si>
  <si>
    <t>项目单位</t>
  </si>
  <si>
    <t>建设状态
（未开工/在建/已竣工）</t>
  </si>
  <si>
    <t>调整原因</t>
  </si>
  <si>
    <t>建设状态
（未开工/在建）</t>
  </si>
  <si>
    <t>建设期限(月）</t>
  </si>
  <si>
    <t>预计竣工日期</t>
  </si>
  <si>
    <t>合计</t>
  </si>
  <si>
    <t>两江新区</t>
  </si>
  <si>
    <t>云阳县</t>
  </si>
  <si>
    <r>
      <t>填报日期： 202</t>
    </r>
    <r>
      <rPr>
        <sz val="10"/>
        <color theme="1"/>
        <rFont val="方正楷体_GBK"/>
        <family val="4"/>
        <charset val="134"/>
      </rPr>
      <t>5</t>
    </r>
    <r>
      <rPr>
        <sz val="10"/>
        <color theme="1"/>
        <rFont val="方正楷体_GBK"/>
        <family val="4"/>
        <charset val="134"/>
      </rPr>
      <t>年</t>
    </r>
    <r>
      <rPr>
        <sz val="10"/>
        <color theme="1"/>
        <rFont val="方正楷体_GBK"/>
        <family val="4"/>
        <charset val="134"/>
      </rPr>
      <t>3月</t>
    </r>
    <phoneticPr fontId="15" type="noConversion"/>
  </si>
  <si>
    <t>国家级生态农业示范区智慧农业生产基地建设项目</t>
    <phoneticPr fontId="15" type="noConversion"/>
  </si>
  <si>
    <t>重庆市中医药科技产业园区保障性租赁住房项目</t>
    <phoneticPr fontId="15" type="noConversion"/>
  </si>
  <si>
    <t>2025年重庆市政府专项债券（三期）</t>
    <phoneticPr fontId="15" type="noConversion"/>
  </si>
  <si>
    <t>2025年重庆市政府专项债券（一期）</t>
  </si>
  <si>
    <t>2025年重庆市政府专项债券（一期）</t>
    <phoneticPr fontId="15" type="noConversion"/>
  </si>
  <si>
    <t>2025年重庆市政府专项债券（四期）</t>
    <phoneticPr fontId="15" type="noConversion"/>
  </si>
  <si>
    <t>2025年重庆市政府专项债券（三期）</t>
    <phoneticPr fontId="15" type="noConversion"/>
  </si>
  <si>
    <t>25重庆01</t>
  </si>
  <si>
    <t>25重庆01</t>
    <phoneticPr fontId="15" type="noConversion"/>
  </si>
  <si>
    <t>25重庆03</t>
    <phoneticPr fontId="15" type="noConversion"/>
  </si>
  <si>
    <t>25重庆04</t>
    <phoneticPr fontId="15" type="noConversion"/>
  </si>
  <si>
    <t>25重庆03</t>
    <phoneticPr fontId="15" type="noConversion"/>
  </si>
  <si>
    <t>发行金额（亿元）</t>
    <phoneticPr fontId="15" type="noConversion"/>
  </si>
  <si>
    <t>未到期金额(亿元)</t>
    <phoneticPr fontId="15" type="noConversion"/>
  </si>
  <si>
    <t>未使用金额(亿元)</t>
    <phoneticPr fontId="15" type="noConversion"/>
  </si>
  <si>
    <t>用途调整金额(亿元 )</t>
    <phoneticPr fontId="15" type="noConversion"/>
  </si>
  <si>
    <t>南川区</t>
  </si>
  <si>
    <t>璧山区</t>
  </si>
  <si>
    <t>万州区</t>
  </si>
  <si>
    <t>巫山县</t>
  </si>
  <si>
    <t>秀山县</t>
  </si>
  <si>
    <t>高新区</t>
  </si>
  <si>
    <t>融合量子密码应用技术的区域云安全能力建设项目</t>
  </si>
  <si>
    <t>西部（重庆）科学城生命芯谷一期建设项目</t>
  </si>
  <si>
    <t>P21500244-0023</t>
  </si>
  <si>
    <t>产业园区基础设施</t>
  </si>
  <si>
    <t>高新区改革发展局</t>
  </si>
  <si>
    <t>重庆高新开发建设投资集团有限公司</t>
  </si>
  <si>
    <t>在建</t>
  </si>
  <si>
    <t>25重庆04</t>
  </si>
  <si>
    <t>2025年重庆市政府专项债券（四期）</t>
  </si>
  <si>
    <t>重庆市璧山区高铁南部片区城中村改造及基础设施配套建设项目</t>
  </si>
  <si>
    <t>西部（重庆）科学城环寨山坪产业带二期建设项目</t>
  </si>
  <si>
    <t>P21500244-0022</t>
  </si>
  <si>
    <t>高新区财政局</t>
  </si>
  <si>
    <t>重庆市璧山区新能源产业园片区城中村改造及基础设施配套建设项目</t>
  </si>
  <si>
    <t>成渝地区双城经济圈建设万达开川渝统筹发展示范区老旧城区提升及环境改善工程（万州区域）</t>
  </si>
  <si>
    <t>环寨山坪产业带项目</t>
  </si>
  <si>
    <t>P20500107-0116</t>
  </si>
  <si>
    <t>25重庆03</t>
  </si>
  <si>
    <t>2025年重庆市政府专项债券（三期）</t>
  </si>
  <si>
    <t>巫山县龙江新区治丧服务中心项目</t>
  </si>
  <si>
    <t>西部（重庆）科学城新一代信息技术产业园一期建设项目</t>
  </si>
  <si>
    <t>P21500244-0025</t>
  </si>
  <si>
    <t>巫山县数智文创产业孵化园建设项目</t>
  </si>
  <si>
    <t>玉米洞考古遗址保护建设项目</t>
  </si>
  <si>
    <t>西部（重庆）科学城高技术服务产业园一期建设项目</t>
  </si>
  <si>
    <t>P21500244-0014</t>
  </si>
  <si>
    <t>25重庆02</t>
  </si>
  <si>
    <t>2025年重庆市政府专项债券（二期）</t>
  </si>
  <si>
    <t>重庆秀山洪安风景区配套基础设施建设项目</t>
  </si>
  <si>
    <t>P23500227-0006</t>
  </si>
  <si>
    <t>区大数据局</t>
  </si>
  <si>
    <t>重庆西算大数据有限公司</t>
  </si>
  <si>
    <t>P23500227-0018</t>
  </si>
  <si>
    <t>璧山高新区管委会</t>
  </si>
  <si>
    <t>重庆两山高新建设有限公司</t>
  </si>
  <si>
    <t>P23500227-0017</t>
  </si>
  <si>
    <t>P24500101-0001</t>
  </si>
  <si>
    <t>重庆三峡发展集团有限公司</t>
  </si>
  <si>
    <t>重庆两路寸滩保税港区空港功能区产城融合示范园区基础设施项目</t>
  </si>
  <si>
    <t>P23500199-0002</t>
  </si>
  <si>
    <t>两江新区财政局</t>
  </si>
  <si>
    <t>重庆保税港区开发管理集团有限公司</t>
  </si>
  <si>
    <t>重庆两路寸滩保税港区绿色产业园基础设施项目</t>
  </si>
  <si>
    <t>P22500199-0003</t>
  </si>
  <si>
    <t xml:space="preserve">重庆保税港区开发管理集团有限公司
</t>
  </si>
  <si>
    <t>P22500237-0013</t>
  </si>
  <si>
    <t>巫山县城乡建设委员会</t>
  </si>
  <si>
    <t>重庆市巫山城市建设（集团）有限公司</t>
  </si>
  <si>
    <t>P22500237-0031</t>
  </si>
  <si>
    <t>P22500237-0065</t>
  </si>
  <si>
    <t>文化旅游</t>
  </si>
  <si>
    <t>巫山县文化和旅游发展委员会</t>
  </si>
  <si>
    <t>重庆市巫山文化产业发展有限公司</t>
  </si>
  <si>
    <t>巫山县龙江新区城市公共服务功能提升建设项目</t>
  </si>
  <si>
    <t>P22500237-0010</t>
  </si>
  <si>
    <t>巫山高唐梦园（陈列展示利用）项目</t>
  </si>
  <si>
    <t>P21500237-0010</t>
  </si>
  <si>
    <t>巫山县人民医院早阳分院二期建设项目</t>
  </si>
  <si>
    <t>P21500237-0036</t>
  </si>
  <si>
    <t>卫生健康</t>
  </si>
  <si>
    <t>巫山县卫生健康委员会</t>
  </si>
  <si>
    <t>巫山县人民医院</t>
  </si>
  <si>
    <t>云阳县吴家屯水库工程</t>
  </si>
  <si>
    <t>P23500235-0024</t>
  </si>
  <si>
    <t>水利</t>
  </si>
  <si>
    <t>云阳县水利局</t>
  </si>
  <si>
    <t>重庆农高实业集团有限公司</t>
  </si>
  <si>
    <t>云阳县黄石物流园区配套基础设施提升工程</t>
  </si>
  <si>
    <t>P22500235-0022</t>
  </si>
  <si>
    <t>云阳县交通运输委员会</t>
  </si>
  <si>
    <t>云阳县宏荣路桥工程有限公司</t>
  </si>
  <si>
    <t>2025.12.30</t>
  </si>
  <si>
    <t>云阳县铺家湾农产品综合交易市场及配套基础设施工程</t>
  </si>
  <si>
    <t>P22500235-0061</t>
  </si>
  <si>
    <t>城乡冷链物流设施</t>
  </si>
  <si>
    <t>云阳县住房和城乡建设委员会</t>
  </si>
  <si>
    <t>云阳县兴云城市管理服务（集团）有限公司</t>
  </si>
  <si>
    <t>云阳县普安恐龙地质公园综合建设一期项目</t>
  </si>
  <si>
    <t>P18500235-0041</t>
  </si>
  <si>
    <t>社会事业</t>
  </si>
  <si>
    <t>重庆江来集团</t>
  </si>
  <si>
    <t>2025.12.31</t>
  </si>
  <si>
    <t>西部（重庆）科学城环寨山坪产业带二期建设项目</t>
    <phoneticPr fontId="15" type="noConversion"/>
  </si>
  <si>
    <t>P20500119-0119</t>
    <phoneticPr fontId="15" type="noConversion"/>
  </si>
  <si>
    <t>P23500119-0004</t>
    <phoneticPr fontId="15" type="noConversion"/>
  </si>
  <si>
    <t>农业</t>
    <phoneticPr fontId="15" type="noConversion"/>
  </si>
  <si>
    <t>保障性租赁住房</t>
    <phoneticPr fontId="15" type="noConversion"/>
  </si>
  <si>
    <t>工业园区管委会</t>
    <phoneticPr fontId="15" type="noConversion"/>
  </si>
  <si>
    <t>重庆典龙生物科技有限公司</t>
    <phoneticPr fontId="15" type="noConversion"/>
  </si>
  <si>
    <t>重庆本昇新型城镇化建设有限公司</t>
    <phoneticPr fontId="15" type="noConversion"/>
  </si>
  <si>
    <t>在建</t>
    <phoneticPr fontId="15" type="noConversion"/>
  </si>
  <si>
    <t>南川区现代智慧科技产业园项目</t>
  </si>
  <si>
    <t>P20500119-0104</t>
  </si>
  <si>
    <t>重庆旺园实业有限责任公司</t>
  </si>
  <si>
    <t>重庆市南川区严家坝(华尔寺)水厂工程</t>
  </si>
  <si>
    <t>水利</t>
    <phoneticPr fontId="15" type="noConversion"/>
  </si>
  <si>
    <t>区水利局</t>
    <phoneticPr fontId="15" type="noConversion"/>
  </si>
  <si>
    <t>P22500119-0038</t>
    <phoneticPr fontId="15" type="noConversion"/>
  </si>
  <si>
    <t>重庆市南川区弘禹水利建设有限责任公司</t>
    <phoneticPr fontId="15" type="noConversion"/>
  </si>
  <si>
    <t>区域规划调整，暂不需要债券资金</t>
    <phoneticPr fontId="15" type="noConversion"/>
  </si>
  <si>
    <t>秀山高新区铁路多式联运项目</t>
    <phoneticPr fontId="15" type="noConversion"/>
  </si>
  <si>
    <t>秀山县桐梓水厂建设工程</t>
    <phoneticPr fontId="15" type="noConversion"/>
  </si>
  <si>
    <t>秀山县优质粮油现代产业园项目（一期）</t>
    <phoneticPr fontId="15" type="noConversion"/>
  </si>
  <si>
    <t>P22500241-0076</t>
  </si>
  <si>
    <t>秀山县现代农业产业园基础设施建设项目</t>
    <phoneticPr fontId="15" type="noConversion"/>
  </si>
  <si>
    <t>P23500241-0014</t>
  </si>
  <si>
    <t>秀山县龙池涌洞片区乡村振兴产业示范带配套基础设施建设项目</t>
    <phoneticPr fontId="15" type="noConversion"/>
  </si>
  <si>
    <t>重庆秀山洪安风景区配套基础设施建设项目</t>
    <phoneticPr fontId="15" type="noConversion"/>
  </si>
  <si>
    <t>秀山县梅江河工业园区段水环境综合整治项目二期</t>
    <phoneticPr fontId="15" type="noConversion"/>
  </si>
  <si>
    <t>P22500241-0068</t>
  </si>
  <si>
    <r>
      <rPr>
        <sz val="10"/>
        <color theme="1"/>
        <rFont val="方正仿宋_GBK"/>
        <family val="4"/>
        <charset val="134"/>
      </rPr>
      <t>秀山土家族苗族自治县高新区管委会</t>
    </r>
  </si>
  <si>
    <r>
      <rPr>
        <sz val="10"/>
        <color theme="1"/>
        <rFont val="方正仿宋_GBK"/>
        <family val="4"/>
        <charset val="134"/>
      </rPr>
      <t>秀山华渝物流投资有限公司</t>
    </r>
  </si>
  <si>
    <t>P20500241-0103</t>
  </si>
  <si>
    <r>
      <rPr>
        <sz val="10"/>
        <color theme="1"/>
        <rFont val="方正仿宋_GBK"/>
        <family val="4"/>
        <charset val="134"/>
      </rPr>
      <t>秀山土家族苗族自治县县水利局</t>
    </r>
  </si>
  <si>
    <r>
      <rPr>
        <sz val="10"/>
        <color theme="1"/>
        <rFont val="方正仿宋_GBK"/>
        <family val="4"/>
        <charset val="134"/>
      </rPr>
      <t>秀山县禹通水务有限公司</t>
    </r>
  </si>
  <si>
    <r>
      <rPr>
        <sz val="10"/>
        <rFont val="方正仿宋_GBK"/>
        <family val="4"/>
        <charset val="134"/>
      </rPr>
      <t>秀山土家族苗族自治县农业农村委</t>
    </r>
  </si>
  <si>
    <r>
      <rPr>
        <sz val="10"/>
        <rFont val="方正仿宋_GBK"/>
        <family val="4"/>
        <charset val="134"/>
      </rPr>
      <t>秀山县佳沃农业发展有限公司</t>
    </r>
  </si>
  <si>
    <r>
      <rPr>
        <sz val="10"/>
        <rFont val="方正仿宋_GBK"/>
        <family val="4"/>
        <charset val="134"/>
      </rPr>
      <t>秀山土家族苗族自治县交通局</t>
    </r>
  </si>
  <si>
    <r>
      <rPr>
        <sz val="10"/>
        <rFont val="方正仿宋_GBK"/>
        <family val="4"/>
        <charset val="134"/>
      </rPr>
      <t>重庆市秀山公路桥梁工程有限责任公司</t>
    </r>
  </si>
  <si>
    <t>P23500241-0005</t>
  </si>
  <si>
    <t>P22500241-0102</t>
  </si>
  <si>
    <t>P22500241-0049</t>
  </si>
  <si>
    <r>
      <rPr>
        <sz val="10"/>
        <rFont val="方正仿宋_GBK"/>
        <family val="4"/>
        <charset val="134"/>
      </rPr>
      <t>秀山工业发展投资有限公司</t>
    </r>
  </si>
  <si>
    <t>云计算、数据中心、人工智能</t>
    <phoneticPr fontId="15" type="noConversion"/>
  </si>
  <si>
    <t>城中村改造</t>
    <phoneticPr fontId="15" type="noConversion"/>
  </si>
  <si>
    <t xml:space="preserve"> 城镇老旧小区改造</t>
    <phoneticPr fontId="15" type="noConversion"/>
  </si>
  <si>
    <t>铁路</t>
    <phoneticPr fontId="15" type="noConversion"/>
  </si>
  <si>
    <t>供排水</t>
    <phoneticPr fontId="15" type="noConversion"/>
  </si>
  <si>
    <t>农业</t>
    <phoneticPr fontId="15" type="noConversion"/>
  </si>
  <si>
    <t>文化旅游</t>
    <phoneticPr fontId="15" type="noConversion"/>
  </si>
  <si>
    <t>产业园区基础设施</t>
    <phoneticPr fontId="15" type="noConversion"/>
  </si>
  <si>
    <t>重庆市政府新增专项债券资金用途调整表（2025年3月）</t>
    <phoneticPr fontId="15" type="noConversion"/>
  </si>
  <si>
    <t>市县名称
(调整前)</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</si>
</sst>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76" formatCode="0_);[Red]\(0\)"/>
    <numFmt numFmtId="177" formatCode="#,##0_);[Red]\(#,##0\)"/>
    <numFmt numFmtId="178" formatCode="0.00_);[Red]\(0.00\)"/>
    <numFmt numFmtId="179" formatCode="#,##0.00_);[Red]\(#,##0.00\)"/>
    <numFmt numFmtId="180" formatCode="yyyy&quot;年&quot;m&quot;月&quot;;@"/>
  </numFmts>
  <fonts count="19" x14ac:knownFonts="1">
    <font>
      <sz val="11"/>
      <color theme="1"/>
      <name val="等线"/>
      <charset val="134"/>
      <scheme val="minor"/>
    </font>
    <font>
      <sz val="10"/>
      <color theme="1"/>
      <name val="方正楷体_GBK"/>
      <family val="4"/>
      <charset val="134"/>
    </font>
    <font>
      <sz val="10"/>
      <color theme="1"/>
      <name val="仿宋"/>
      <family val="3"/>
      <charset val="134"/>
    </font>
    <font>
      <sz val="16"/>
      <color theme="1"/>
      <name val="方正黑体_GBK"/>
      <family val="4"/>
      <charset val="134"/>
    </font>
    <font>
      <sz val="20"/>
      <color theme="1"/>
      <name val="方正小标宋_GBK"/>
      <family val="4"/>
      <charset val="134"/>
    </font>
    <font>
      <sz val="10"/>
      <color theme="1"/>
      <name val="方正黑体_GBK"/>
      <family val="4"/>
      <charset val="134"/>
    </font>
    <font>
      <sz val="10"/>
      <color theme="1"/>
      <name val="方正仿宋_GBK"/>
      <family val="4"/>
      <charset val="134"/>
    </font>
    <font>
      <sz val="10"/>
      <name val="方正仿宋_GBK"/>
      <family val="4"/>
      <charset val="134"/>
    </font>
    <font>
      <b/>
      <sz val="10"/>
      <color theme="1"/>
      <name val="等线 Light"/>
      <family val="3"/>
      <charset val="134"/>
      <scheme val="major"/>
    </font>
    <font>
      <b/>
      <sz val="12"/>
      <color theme="1"/>
      <name val="等线"/>
      <family val="3"/>
      <charset val="134"/>
      <scheme val="minor"/>
    </font>
    <font>
      <sz val="11"/>
      <color theme="1"/>
      <name val="方正仿宋_GBK"/>
      <family val="4"/>
      <charset val="134"/>
    </font>
    <font>
      <sz val="12"/>
      <color theme="1"/>
      <name val="等线"/>
      <family val="3"/>
      <charset val="134"/>
      <scheme val="minor"/>
    </font>
    <font>
      <sz val="10"/>
      <color theme="1"/>
      <name val="等线"/>
      <family val="3"/>
      <charset val="134"/>
      <scheme val="minor"/>
    </font>
    <font>
      <u/>
      <sz val="11"/>
      <color rgb="FF0000FF"/>
      <name val="等线"/>
      <family val="3"/>
      <charset val="134"/>
      <scheme val="minor"/>
    </font>
    <font>
      <sz val="11"/>
      <color theme="1"/>
      <name val="等线"/>
      <family val="3"/>
      <charset val="134"/>
      <scheme val="minor"/>
    </font>
    <font>
      <sz val="9"/>
      <name val="等线"/>
      <family val="3"/>
      <charset val="134"/>
      <scheme val="minor"/>
    </font>
    <font>
      <sz val="20"/>
      <color theme="1"/>
      <name val="方正小标宋_GBK"/>
      <family val="4"/>
      <charset val="134"/>
    </font>
    <font>
      <b/>
      <sz val="12"/>
      <color theme="1"/>
      <name val="方正仿宋_GBK"/>
      <family val="4"/>
      <charset val="134"/>
    </font>
    <font>
      <sz val="9"/>
      <color theme="1"/>
      <name val="方正仿宋_GBK"/>
      <family val="4"/>
      <charset val="134"/>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13" fillId="0" borderId="0" applyNumberFormat="0" applyFill="0" applyBorder="0" applyAlignment="0" applyProtection="0">
      <alignment vertical="center"/>
    </xf>
    <xf numFmtId="9" fontId="14" fillId="0" borderId="0" applyFont="0" applyFill="0" applyBorder="0" applyAlignment="0" applyProtection="0">
      <alignment vertical="center"/>
    </xf>
  </cellStyleXfs>
  <cellXfs count="74">
    <xf numFmtId="0" fontId="0" fillId="0" borderId="0" xfId="0">
      <alignment vertical="center"/>
    </xf>
    <xf numFmtId="0" fontId="1" fillId="0" borderId="0" xfId="0" applyFont="1" applyBorder="1">
      <alignment vertical="center"/>
    </xf>
    <xf numFmtId="0" fontId="0" fillId="0" borderId="0" xfId="0" applyBorder="1">
      <alignment vertical="center"/>
    </xf>
    <xf numFmtId="0" fontId="2" fillId="0" borderId="0" xfId="0" applyFo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right" vertical="center"/>
    </xf>
    <xf numFmtId="176" fontId="0" fillId="0" borderId="0" xfId="0" applyNumberFormat="1" applyAlignment="1">
      <alignment horizontal="right" vertical="center"/>
    </xf>
    <xf numFmtId="0" fontId="3" fillId="0" borderId="0" xfId="0" applyFont="1" applyBorder="1" applyAlignment="1">
      <alignment vertical="center"/>
    </xf>
    <xf numFmtId="0" fontId="4"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pplyAlignment="1">
      <alignment horizontal="center" vertical="center"/>
    </xf>
    <xf numFmtId="14" fontId="1" fillId="0" borderId="0" xfId="0" applyNumberFormat="1" applyFont="1" applyBorder="1" applyAlignment="1">
      <alignment horizontal="center" vertical="center"/>
    </xf>
    <xf numFmtId="0" fontId="1" fillId="0" borderId="0" xfId="0" applyFont="1" applyBorder="1" applyAlignment="1">
      <alignment horizontal="right" vertical="center"/>
    </xf>
    <xf numFmtId="14" fontId="5" fillId="0" borderId="1"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176" fontId="1" fillId="0" borderId="0" xfId="0" applyNumberFormat="1" applyFont="1" applyBorder="1" applyAlignment="1">
      <alignment horizontal="right" vertical="center"/>
    </xf>
    <xf numFmtId="0" fontId="5" fillId="0" borderId="1" xfId="0" applyFont="1" applyBorder="1" applyAlignment="1">
      <alignment horizontal="center"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10" fillId="0" borderId="0" xfId="0" applyFont="1" applyBorder="1">
      <alignment vertical="center"/>
    </xf>
    <xf numFmtId="0" fontId="0" fillId="0" borderId="0" xfId="0" applyFont="1" applyBorder="1">
      <alignment vertical="center"/>
    </xf>
    <xf numFmtId="0" fontId="2" fillId="0" borderId="0" xfId="0" applyFont="1" applyBorder="1">
      <alignment vertical="center"/>
    </xf>
    <xf numFmtId="0" fontId="11" fillId="0" borderId="0" xfId="0" applyFont="1" applyBorder="1" applyAlignment="1">
      <alignment vertical="center" wrapText="1"/>
    </xf>
    <xf numFmtId="0" fontId="12" fillId="0" borderId="0" xfId="0" applyFont="1" applyBorder="1" applyAlignment="1">
      <alignment vertical="center" wrapText="1"/>
    </xf>
    <xf numFmtId="0" fontId="5" fillId="0" borderId="1" xfId="0" applyFont="1" applyBorder="1" applyAlignment="1">
      <alignment horizontal="center" vertical="center"/>
    </xf>
    <xf numFmtId="0" fontId="6" fillId="0" borderId="1" xfId="0" applyFont="1" applyBorder="1">
      <alignment vertical="center"/>
    </xf>
    <xf numFmtId="43" fontId="6" fillId="0" borderId="1" xfId="0" applyNumberFormat="1" applyFont="1" applyBorder="1">
      <alignment vertical="center"/>
    </xf>
    <xf numFmtId="178" fontId="12" fillId="0" borderId="0" xfId="0" applyNumberFormat="1" applyFont="1" applyAlignment="1">
      <alignment horizontal="right" vertical="center"/>
    </xf>
    <xf numFmtId="178" fontId="1" fillId="0" borderId="0" xfId="0" applyNumberFormat="1" applyFont="1" applyBorder="1" applyAlignment="1">
      <alignment horizontal="right" vertical="center"/>
    </xf>
    <xf numFmtId="178" fontId="5" fillId="0" borderId="1" xfId="0" applyNumberFormat="1" applyFont="1" applyBorder="1" applyAlignment="1">
      <alignment horizontal="center" vertical="center" wrapText="1"/>
    </xf>
    <xf numFmtId="178" fontId="6" fillId="0" borderId="1" xfId="0" applyNumberFormat="1" applyFont="1" applyFill="1" applyBorder="1" applyAlignment="1">
      <alignment vertical="center" wrapText="1"/>
    </xf>
    <xf numFmtId="178" fontId="7" fillId="0" borderId="1" xfId="0" applyNumberFormat="1" applyFont="1" applyFill="1" applyBorder="1" applyAlignment="1">
      <alignment vertical="center" wrapText="1"/>
    </xf>
    <xf numFmtId="178" fontId="6" fillId="0" borderId="1" xfId="0" applyNumberFormat="1" applyFont="1" applyBorder="1">
      <alignment vertical="center"/>
    </xf>
    <xf numFmtId="10" fontId="6" fillId="0" borderId="1" xfId="2" applyNumberFormat="1" applyFont="1" applyBorder="1">
      <alignment vertical="center"/>
    </xf>
    <xf numFmtId="0" fontId="6" fillId="0" borderId="1" xfId="0" applyFont="1" applyBorder="1" applyAlignment="1">
      <alignment vertical="center" wrapText="1"/>
    </xf>
    <xf numFmtId="0" fontId="7" fillId="0" borderId="1" xfId="0" applyFont="1" applyFill="1" applyBorder="1" applyAlignment="1">
      <alignment horizontal="center" vertical="center" wrapText="1"/>
    </xf>
    <xf numFmtId="180" fontId="7" fillId="0" borderId="1" xfId="0" applyNumberFormat="1" applyFont="1" applyFill="1" applyBorder="1" applyAlignment="1">
      <alignment horizontal="center" vertical="center"/>
    </xf>
    <xf numFmtId="10" fontId="6" fillId="0" borderId="1" xfId="0" applyNumberFormat="1" applyFont="1" applyBorder="1">
      <alignment vertical="center"/>
    </xf>
    <xf numFmtId="10" fontId="6" fillId="0" borderId="1" xfId="0" applyNumberFormat="1" applyFont="1" applyFill="1" applyBorder="1" applyAlignment="1">
      <alignment horizontal="right" vertical="center" wrapText="1"/>
    </xf>
    <xf numFmtId="0" fontId="6" fillId="0" borderId="1" xfId="0" applyFont="1" applyFill="1" applyBorder="1" applyAlignment="1">
      <alignment horizontal="center" vertical="center" wrapText="1"/>
    </xf>
    <xf numFmtId="10" fontId="7" fillId="0" borderId="1" xfId="0" applyNumberFormat="1" applyFont="1" applyFill="1" applyBorder="1" applyAlignment="1">
      <alignment horizontal="right" vertical="center" wrapText="1"/>
    </xf>
    <xf numFmtId="0" fontId="7" fillId="0" borderId="1" xfId="1" applyFont="1" applyFill="1" applyBorder="1" applyAlignment="1">
      <alignment horizontal="center" vertical="center" wrapText="1"/>
    </xf>
    <xf numFmtId="0" fontId="9" fillId="0" borderId="0" xfId="0" applyFont="1" applyBorder="1">
      <alignment vertical="center"/>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right" vertical="center"/>
    </xf>
    <xf numFmtId="177" fontId="17" fillId="0" borderId="1" xfId="0" applyNumberFormat="1" applyFont="1" applyBorder="1" applyAlignment="1">
      <alignment horizontal="right" vertical="center"/>
    </xf>
    <xf numFmtId="177" fontId="17" fillId="0" borderId="1" xfId="0" applyNumberFormat="1" applyFont="1" applyBorder="1" applyAlignment="1">
      <alignment horizontal="right" vertical="center" wrapText="1"/>
    </xf>
    <xf numFmtId="179" fontId="17" fillId="0" borderId="1" xfId="0" applyNumberFormat="1" applyFont="1" applyBorder="1" applyAlignment="1">
      <alignment horizontal="right" vertical="center" wrapText="1"/>
    </xf>
    <xf numFmtId="0" fontId="17" fillId="0" borderId="1" xfId="0" applyFont="1" applyBorder="1" applyAlignment="1">
      <alignment horizontal="center" vertical="center" wrapText="1"/>
    </xf>
    <xf numFmtId="0" fontId="17" fillId="0" borderId="1" xfId="0" applyFont="1" applyBorder="1" applyAlignment="1">
      <alignment horizontal="right" vertical="center" wrapText="1"/>
    </xf>
    <xf numFmtId="0" fontId="18" fillId="0" borderId="1"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1"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0" fontId="1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4" xfId="0" applyFont="1" applyBorder="1" applyAlignment="1">
      <alignment horizontal="center" vertical="center" wrapText="1"/>
    </xf>
    <xf numFmtId="14" fontId="6" fillId="0" borderId="4" xfId="0" applyNumberFormat="1" applyFont="1" applyBorder="1" applyAlignment="1">
      <alignment horizontal="center" vertical="center" wrapText="1"/>
    </xf>
    <xf numFmtId="0" fontId="4" fillId="0" borderId="0" xfId="0" applyFont="1" applyAlignment="1">
      <alignment horizontal="center" vertical="center"/>
    </xf>
    <xf numFmtId="0" fontId="16" fillId="0" borderId="0" xfId="0" applyFont="1" applyAlignment="1">
      <alignment horizontal="center" vertical="center"/>
    </xf>
    <xf numFmtId="178" fontId="16" fillId="0" borderId="0" xfId="0" applyNumberFormat="1"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178" fontId="5" fillId="0" borderId="6" xfId="0" applyNumberFormat="1"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cellXfs>
  <cellStyles count="3">
    <cellStyle name="百分比" xfId="2" builtinId="5"/>
    <cellStyle name="常规" xfId="0" builtinId="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32"/>
  <sheetViews>
    <sheetView tabSelected="1" workbookViewId="0">
      <pane xSplit="1" ySplit="5" topLeftCell="B9" activePane="bottomRight" state="frozen"/>
      <selection pane="topRight"/>
      <selection pane="bottomLeft"/>
      <selection pane="bottomRight" activeCell="A32" sqref="A32"/>
    </sheetView>
  </sheetViews>
  <sheetFormatPr defaultColWidth="9" defaultRowHeight="14.25" x14ac:dyDescent="0.2"/>
  <cols>
    <col min="1" max="1" width="5.875" style="4" customWidth="1"/>
    <col min="2" max="2" width="10.125" style="4" customWidth="1"/>
    <col min="3" max="4" width="12" style="4" customWidth="1"/>
    <col min="5" max="6" width="12" style="5" customWidth="1"/>
    <col min="7" max="7" width="11.125" style="6" customWidth="1"/>
    <col min="8" max="8" width="10.375" style="31" customWidth="1"/>
    <col min="9" max="10" width="10.75" style="7" customWidth="1"/>
    <col min="11" max="11" width="13" style="7" customWidth="1"/>
    <col min="12" max="15" width="9.375" style="4" customWidth="1"/>
    <col min="16" max="16" width="18.625" style="4" customWidth="1"/>
    <col min="17" max="18" width="10.75" style="4" customWidth="1"/>
    <col min="19" max="20" width="10.75" style="58" customWidth="1"/>
    <col min="21" max="21" width="11.5" style="4" customWidth="1"/>
    <col min="22" max="22" width="17.5" style="4" customWidth="1"/>
    <col min="23" max="23" width="14.125" style="4" customWidth="1"/>
    <col min="24" max="27" width="10.25" style="4" customWidth="1"/>
    <col min="28" max="28" width="11" style="4" customWidth="1"/>
    <col min="29" max="29" width="9.125" style="4" customWidth="1"/>
    <col min="30" max="30" width="13.125" style="6" customWidth="1"/>
    <col min="31" max="31" width="14.25" customWidth="1"/>
  </cols>
  <sheetData>
    <row r="1" spans="1:31" ht="27.6" customHeight="1" x14ac:dyDescent="0.2">
      <c r="A1" s="8" t="s">
        <v>0</v>
      </c>
    </row>
    <row r="2" spans="1:31" ht="51.75" customHeight="1" x14ac:dyDescent="0.2">
      <c r="A2" s="65" t="s">
        <v>183</v>
      </c>
      <c r="B2" s="66"/>
      <c r="C2" s="66"/>
      <c r="D2" s="66"/>
      <c r="E2" s="66"/>
      <c r="F2" s="66"/>
      <c r="G2" s="66"/>
      <c r="H2" s="67"/>
      <c r="I2" s="66"/>
      <c r="J2" s="66"/>
      <c r="K2" s="66"/>
      <c r="L2" s="66"/>
      <c r="M2" s="66"/>
      <c r="N2" s="66"/>
      <c r="O2" s="66"/>
      <c r="P2" s="66"/>
      <c r="Q2" s="66"/>
      <c r="R2" s="66"/>
      <c r="S2" s="66"/>
      <c r="T2" s="66"/>
      <c r="U2" s="66"/>
      <c r="V2" s="66"/>
      <c r="W2" s="66"/>
      <c r="X2" s="66"/>
      <c r="Y2" s="66"/>
      <c r="Z2" s="66"/>
      <c r="AA2" s="66"/>
      <c r="AB2" s="66"/>
      <c r="AC2" s="66"/>
      <c r="AD2" s="66"/>
      <c r="AE2" s="9"/>
    </row>
    <row r="3" spans="1:31" s="1" customFormat="1" ht="23.45" customHeight="1" x14ac:dyDescent="0.2">
      <c r="A3" s="10" t="s">
        <v>1</v>
      </c>
      <c r="B3" s="11"/>
      <c r="C3" s="11"/>
      <c r="D3" s="11"/>
      <c r="E3" s="12"/>
      <c r="F3" s="12"/>
      <c r="G3" s="13"/>
      <c r="H3" s="32"/>
      <c r="I3" s="19"/>
      <c r="J3" s="19" t="s">
        <v>29</v>
      </c>
      <c r="K3" s="19"/>
      <c r="L3" s="11"/>
      <c r="M3" s="11"/>
      <c r="N3" s="11"/>
      <c r="O3" s="11"/>
      <c r="P3" s="11"/>
      <c r="Q3" s="11"/>
      <c r="R3" s="11"/>
      <c r="S3" s="59"/>
      <c r="T3" s="60"/>
      <c r="U3" s="11"/>
      <c r="V3" s="11"/>
      <c r="W3" s="11"/>
      <c r="X3" s="11"/>
      <c r="Y3" s="11"/>
      <c r="Z3" s="11"/>
      <c r="AA3" s="11"/>
      <c r="AB3" s="11"/>
      <c r="AC3" s="11"/>
      <c r="AD3" s="13"/>
    </row>
    <row r="4" spans="1:31" s="2" customFormat="1" ht="23.45" customHeight="1" x14ac:dyDescent="0.2">
      <c r="A4" s="72" t="s">
        <v>2</v>
      </c>
      <c r="B4" s="68" t="s">
        <v>3</v>
      </c>
      <c r="C4" s="69"/>
      <c r="D4" s="69"/>
      <c r="E4" s="69"/>
      <c r="F4" s="69"/>
      <c r="G4" s="69"/>
      <c r="H4" s="70"/>
      <c r="I4" s="69"/>
      <c r="J4" s="69"/>
      <c r="K4" s="71"/>
      <c r="L4" s="68" t="s">
        <v>4</v>
      </c>
      <c r="M4" s="69"/>
      <c r="N4" s="69"/>
      <c r="O4" s="71"/>
      <c r="P4" s="68" t="s">
        <v>5</v>
      </c>
      <c r="Q4" s="69"/>
      <c r="R4" s="69"/>
      <c r="S4" s="69"/>
      <c r="T4" s="69"/>
      <c r="U4" s="69"/>
      <c r="V4" s="71"/>
      <c r="W4" s="68" t="s">
        <v>6</v>
      </c>
      <c r="X4" s="69"/>
      <c r="Y4" s="69"/>
      <c r="Z4" s="69"/>
      <c r="AA4" s="69"/>
      <c r="AB4" s="69"/>
      <c r="AC4" s="69"/>
      <c r="AD4" s="71"/>
      <c r="AE4" s="21"/>
    </row>
    <row r="5" spans="1:31" s="2" customFormat="1" ht="38.25" x14ac:dyDescent="0.2">
      <c r="A5" s="73"/>
      <c r="B5" s="28" t="s">
        <v>7</v>
      </c>
      <c r="C5" s="28" t="s">
        <v>8</v>
      </c>
      <c r="D5" s="28" t="s">
        <v>9</v>
      </c>
      <c r="E5" s="14" t="s">
        <v>10</v>
      </c>
      <c r="F5" s="14" t="s">
        <v>11</v>
      </c>
      <c r="G5" s="28" t="s">
        <v>12</v>
      </c>
      <c r="H5" s="33" t="s">
        <v>42</v>
      </c>
      <c r="I5" s="15" t="s">
        <v>43</v>
      </c>
      <c r="J5" s="15" t="s">
        <v>44</v>
      </c>
      <c r="K5" s="15" t="s">
        <v>45</v>
      </c>
      <c r="L5" s="20" t="s">
        <v>184</v>
      </c>
      <c r="M5" s="20" t="s">
        <v>13</v>
      </c>
      <c r="N5" s="20" t="s">
        <v>14</v>
      </c>
      <c r="O5" s="20" t="s">
        <v>15</v>
      </c>
      <c r="P5" s="28" t="s">
        <v>16</v>
      </c>
      <c r="Q5" s="28" t="s">
        <v>17</v>
      </c>
      <c r="R5" s="28" t="s">
        <v>18</v>
      </c>
      <c r="S5" s="20" t="s">
        <v>19</v>
      </c>
      <c r="T5" s="20" t="s">
        <v>20</v>
      </c>
      <c r="U5" s="20" t="s">
        <v>21</v>
      </c>
      <c r="V5" s="28" t="s">
        <v>22</v>
      </c>
      <c r="W5" s="28" t="s">
        <v>16</v>
      </c>
      <c r="X5" s="28" t="s">
        <v>17</v>
      </c>
      <c r="Y5" s="28" t="s">
        <v>18</v>
      </c>
      <c r="Z5" s="28" t="s">
        <v>19</v>
      </c>
      <c r="AA5" s="28" t="s">
        <v>20</v>
      </c>
      <c r="AB5" s="20" t="s">
        <v>23</v>
      </c>
      <c r="AC5" s="20" t="s">
        <v>24</v>
      </c>
      <c r="AD5" s="20" t="s">
        <v>25</v>
      </c>
      <c r="AE5" s="21"/>
    </row>
    <row r="6" spans="1:31" s="46" customFormat="1" ht="43.9" customHeight="1" x14ac:dyDescent="0.2">
      <c r="A6" s="47" t="s">
        <v>26</v>
      </c>
      <c r="B6" s="47"/>
      <c r="C6" s="47"/>
      <c r="D6" s="47"/>
      <c r="E6" s="48"/>
      <c r="F6" s="48"/>
      <c r="G6" s="49"/>
      <c r="H6" s="50"/>
      <c r="I6" s="51"/>
      <c r="J6" s="51"/>
      <c r="K6" s="52">
        <f>SUM(K7:K34)</f>
        <v>13.22</v>
      </c>
      <c r="L6" s="53"/>
      <c r="M6" s="53"/>
      <c r="N6" s="53"/>
      <c r="O6" s="53"/>
      <c r="P6" s="47"/>
      <c r="Q6" s="47"/>
      <c r="R6" s="47"/>
      <c r="S6" s="53"/>
      <c r="T6" s="53"/>
      <c r="U6" s="53"/>
      <c r="V6" s="47"/>
      <c r="W6" s="47"/>
      <c r="X6" s="47"/>
      <c r="Y6" s="47"/>
      <c r="Z6" s="47"/>
      <c r="AA6" s="47"/>
      <c r="AB6" s="53"/>
      <c r="AC6" s="53"/>
      <c r="AD6" s="54"/>
      <c r="AE6" s="22"/>
    </row>
    <row r="7" spans="1:31" ht="66" customHeight="1" x14ac:dyDescent="0.2">
      <c r="A7" s="16">
        <v>1</v>
      </c>
      <c r="B7" s="16">
        <v>232894</v>
      </c>
      <c r="C7" s="29" t="s">
        <v>37</v>
      </c>
      <c r="D7" s="18" t="s">
        <v>33</v>
      </c>
      <c r="E7" s="17">
        <v>45699</v>
      </c>
      <c r="F7" s="17">
        <v>49352</v>
      </c>
      <c r="G7" s="37">
        <v>1.66E-2</v>
      </c>
      <c r="H7" s="30">
        <v>0.63</v>
      </c>
      <c r="I7" s="30">
        <v>0.63</v>
      </c>
      <c r="J7" s="30">
        <v>0.63</v>
      </c>
      <c r="K7" s="30">
        <v>0.63</v>
      </c>
      <c r="L7" s="16" t="s">
        <v>47</v>
      </c>
      <c r="M7" s="16">
        <v>500227</v>
      </c>
      <c r="N7" s="16" t="s">
        <v>51</v>
      </c>
      <c r="O7" s="16">
        <v>500244</v>
      </c>
      <c r="P7" s="18" t="s">
        <v>52</v>
      </c>
      <c r="Q7" s="43" t="s">
        <v>81</v>
      </c>
      <c r="R7" s="18" t="s">
        <v>175</v>
      </c>
      <c r="S7" s="18" t="s">
        <v>82</v>
      </c>
      <c r="T7" s="18" t="s">
        <v>83</v>
      </c>
      <c r="U7" s="16" t="s">
        <v>58</v>
      </c>
      <c r="V7" s="38" t="s">
        <v>151</v>
      </c>
      <c r="W7" s="18" t="s">
        <v>53</v>
      </c>
      <c r="X7" s="39" t="s">
        <v>54</v>
      </c>
      <c r="Y7" s="18" t="s">
        <v>55</v>
      </c>
      <c r="Z7" s="18" t="s">
        <v>56</v>
      </c>
      <c r="AA7" s="18" t="s">
        <v>57</v>
      </c>
      <c r="AB7" s="16" t="s">
        <v>58</v>
      </c>
      <c r="AC7" s="16">
        <v>60</v>
      </c>
      <c r="AD7" s="40">
        <v>46387</v>
      </c>
      <c r="AE7" s="23"/>
    </row>
    <row r="8" spans="1:31" ht="66" customHeight="1" x14ac:dyDescent="0.2">
      <c r="A8" s="16">
        <v>2</v>
      </c>
      <c r="B8" s="16">
        <v>232897</v>
      </c>
      <c r="C8" s="29" t="s">
        <v>59</v>
      </c>
      <c r="D8" s="18" t="s">
        <v>60</v>
      </c>
      <c r="E8" s="17">
        <v>45699</v>
      </c>
      <c r="F8" s="17">
        <v>56657</v>
      </c>
      <c r="G8" s="37">
        <v>2.01E-2</v>
      </c>
      <c r="H8" s="36">
        <v>0.3</v>
      </c>
      <c r="I8" s="36">
        <v>0.3</v>
      </c>
      <c r="J8" s="36">
        <v>0.3</v>
      </c>
      <c r="K8" s="36">
        <v>0.3</v>
      </c>
      <c r="L8" s="16" t="s">
        <v>47</v>
      </c>
      <c r="M8" s="16">
        <v>500227</v>
      </c>
      <c r="N8" s="16" t="s">
        <v>51</v>
      </c>
      <c r="O8" s="16">
        <v>500244</v>
      </c>
      <c r="P8" s="18" t="s">
        <v>61</v>
      </c>
      <c r="Q8" s="43" t="s">
        <v>84</v>
      </c>
      <c r="R8" s="18" t="s">
        <v>176</v>
      </c>
      <c r="S8" s="18" t="s">
        <v>85</v>
      </c>
      <c r="T8" s="18" t="s">
        <v>86</v>
      </c>
      <c r="U8" s="16" t="s">
        <v>58</v>
      </c>
      <c r="V8" s="38" t="s">
        <v>151</v>
      </c>
      <c r="W8" s="18" t="s">
        <v>62</v>
      </c>
      <c r="X8" s="39" t="s">
        <v>63</v>
      </c>
      <c r="Y8" s="18" t="s">
        <v>55</v>
      </c>
      <c r="Z8" s="18" t="s">
        <v>64</v>
      </c>
      <c r="AA8" s="18" t="s">
        <v>57</v>
      </c>
      <c r="AB8" s="16" t="s">
        <v>58</v>
      </c>
      <c r="AC8" s="16">
        <v>60</v>
      </c>
      <c r="AD8" s="40">
        <v>46387</v>
      </c>
      <c r="AE8" s="23"/>
    </row>
    <row r="9" spans="1:31" ht="66" customHeight="1" x14ac:dyDescent="0.2">
      <c r="A9" s="16">
        <v>3</v>
      </c>
      <c r="B9" s="16">
        <v>232897</v>
      </c>
      <c r="C9" s="29" t="s">
        <v>59</v>
      </c>
      <c r="D9" s="18" t="s">
        <v>60</v>
      </c>
      <c r="E9" s="17">
        <v>45699</v>
      </c>
      <c r="F9" s="17">
        <v>56657</v>
      </c>
      <c r="G9" s="37">
        <v>2.01E-2</v>
      </c>
      <c r="H9" s="36">
        <v>0.2</v>
      </c>
      <c r="I9" s="36">
        <v>0.2</v>
      </c>
      <c r="J9" s="36">
        <v>0.2</v>
      </c>
      <c r="K9" s="36">
        <v>0.2</v>
      </c>
      <c r="L9" s="16" t="s">
        <v>47</v>
      </c>
      <c r="M9" s="16">
        <v>500227</v>
      </c>
      <c r="N9" s="16" t="s">
        <v>51</v>
      </c>
      <c r="O9" s="16">
        <v>500244</v>
      </c>
      <c r="P9" s="18" t="s">
        <v>65</v>
      </c>
      <c r="Q9" s="43" t="s">
        <v>87</v>
      </c>
      <c r="R9" s="18" t="s">
        <v>176</v>
      </c>
      <c r="S9" s="18" t="s">
        <v>85</v>
      </c>
      <c r="T9" s="43" t="s">
        <v>86</v>
      </c>
      <c r="U9" s="16" t="s">
        <v>58</v>
      </c>
      <c r="V9" s="38" t="s">
        <v>151</v>
      </c>
      <c r="W9" s="18" t="s">
        <v>134</v>
      </c>
      <c r="X9" s="39" t="s">
        <v>63</v>
      </c>
      <c r="Y9" s="18" t="s">
        <v>55</v>
      </c>
      <c r="Z9" s="18" t="s">
        <v>64</v>
      </c>
      <c r="AA9" s="18" t="s">
        <v>57</v>
      </c>
      <c r="AB9" s="16" t="s">
        <v>58</v>
      </c>
      <c r="AC9" s="16">
        <v>60</v>
      </c>
      <c r="AD9" s="40">
        <v>46387</v>
      </c>
      <c r="AE9" s="23"/>
    </row>
    <row r="10" spans="1:31" ht="66" customHeight="1" x14ac:dyDescent="0.2">
      <c r="A10" s="16">
        <v>4</v>
      </c>
      <c r="B10" s="16">
        <v>232897</v>
      </c>
      <c r="C10" s="29" t="s">
        <v>59</v>
      </c>
      <c r="D10" s="18" t="s">
        <v>60</v>
      </c>
      <c r="E10" s="17">
        <v>45699</v>
      </c>
      <c r="F10" s="17">
        <v>56657</v>
      </c>
      <c r="G10" s="37">
        <v>2.01E-2</v>
      </c>
      <c r="H10" s="36">
        <v>3</v>
      </c>
      <c r="I10" s="36">
        <v>3</v>
      </c>
      <c r="J10" s="36">
        <v>3</v>
      </c>
      <c r="K10" s="36">
        <v>3</v>
      </c>
      <c r="L10" s="16" t="s">
        <v>48</v>
      </c>
      <c r="M10" s="16">
        <v>500101</v>
      </c>
      <c r="N10" s="16" t="s">
        <v>51</v>
      </c>
      <c r="O10" s="16">
        <v>500244</v>
      </c>
      <c r="P10" s="18" t="s">
        <v>66</v>
      </c>
      <c r="Q10" s="43" t="s">
        <v>88</v>
      </c>
      <c r="R10" s="18" t="s">
        <v>177</v>
      </c>
      <c r="S10" s="18" t="s">
        <v>89</v>
      </c>
      <c r="T10" s="43" t="s">
        <v>89</v>
      </c>
      <c r="U10" s="16" t="s">
        <v>58</v>
      </c>
      <c r="V10" s="38" t="s">
        <v>151</v>
      </c>
      <c r="W10" s="18" t="s">
        <v>67</v>
      </c>
      <c r="X10" s="39" t="s">
        <v>68</v>
      </c>
      <c r="Y10" s="18" t="s">
        <v>55</v>
      </c>
      <c r="Z10" s="18" t="s">
        <v>56</v>
      </c>
      <c r="AA10" s="18" t="s">
        <v>57</v>
      </c>
      <c r="AB10" s="16" t="s">
        <v>58</v>
      </c>
      <c r="AC10" s="16">
        <v>83</v>
      </c>
      <c r="AD10" s="40">
        <v>46387</v>
      </c>
      <c r="AE10" s="23"/>
    </row>
    <row r="11" spans="1:31" ht="66" customHeight="1" x14ac:dyDescent="0.2">
      <c r="A11" s="16">
        <v>5</v>
      </c>
      <c r="B11" s="16">
        <v>232896</v>
      </c>
      <c r="C11" s="29" t="s">
        <v>69</v>
      </c>
      <c r="D11" s="18" t="s">
        <v>70</v>
      </c>
      <c r="E11" s="17">
        <v>45699</v>
      </c>
      <c r="F11" s="17">
        <v>53005</v>
      </c>
      <c r="G11" s="42">
        <v>2.01E-2</v>
      </c>
      <c r="H11" s="34">
        <v>0.7</v>
      </c>
      <c r="I11" s="34">
        <v>0.7</v>
      </c>
      <c r="J11" s="34">
        <v>0.7</v>
      </c>
      <c r="K11" s="34">
        <v>0.7</v>
      </c>
      <c r="L11" s="16" t="s">
        <v>50</v>
      </c>
      <c r="M11" s="16">
        <v>500241</v>
      </c>
      <c r="N11" s="16" t="s">
        <v>51</v>
      </c>
      <c r="O11" s="16">
        <v>500244</v>
      </c>
      <c r="P11" s="18" t="s">
        <v>152</v>
      </c>
      <c r="Q11" s="43" t="s">
        <v>161</v>
      </c>
      <c r="R11" s="18" t="s">
        <v>178</v>
      </c>
      <c r="S11" s="18" t="s">
        <v>162</v>
      </c>
      <c r="T11" s="43" t="s">
        <v>163</v>
      </c>
      <c r="U11" s="16" t="s">
        <v>58</v>
      </c>
      <c r="V11" s="38" t="s">
        <v>151</v>
      </c>
      <c r="W11" s="43" t="s">
        <v>72</v>
      </c>
      <c r="X11" s="39" t="s">
        <v>73</v>
      </c>
      <c r="Y11" s="18" t="s">
        <v>55</v>
      </c>
      <c r="Z11" s="18" t="s">
        <v>56</v>
      </c>
      <c r="AA11" s="18" t="s">
        <v>57</v>
      </c>
      <c r="AB11" s="16" t="s">
        <v>58</v>
      </c>
      <c r="AC11" s="16">
        <v>60</v>
      </c>
      <c r="AD11" s="40">
        <v>46387</v>
      </c>
      <c r="AE11" s="23"/>
    </row>
    <row r="12" spans="1:31" ht="66" customHeight="1" x14ac:dyDescent="0.2">
      <c r="A12" s="16">
        <v>6</v>
      </c>
      <c r="B12" s="39">
        <v>232895</v>
      </c>
      <c r="C12" s="29" t="s">
        <v>78</v>
      </c>
      <c r="D12" s="18" t="s">
        <v>79</v>
      </c>
      <c r="E12" s="17">
        <v>45699</v>
      </c>
      <c r="F12" s="17">
        <v>51178</v>
      </c>
      <c r="G12" s="42">
        <v>1.9599999999999999E-2</v>
      </c>
      <c r="H12" s="34">
        <v>0.35</v>
      </c>
      <c r="I12" s="34">
        <v>0.35</v>
      </c>
      <c r="J12" s="34">
        <v>0.35</v>
      </c>
      <c r="K12" s="34">
        <v>0.35</v>
      </c>
      <c r="L12" s="16" t="s">
        <v>50</v>
      </c>
      <c r="M12" s="16">
        <v>500241</v>
      </c>
      <c r="N12" s="16" t="s">
        <v>51</v>
      </c>
      <c r="O12" s="16">
        <v>500244</v>
      </c>
      <c r="P12" s="18" t="s">
        <v>153</v>
      </c>
      <c r="Q12" s="43" t="s">
        <v>164</v>
      </c>
      <c r="R12" s="18" t="s">
        <v>179</v>
      </c>
      <c r="S12" s="18" t="s">
        <v>165</v>
      </c>
      <c r="T12" s="43" t="s">
        <v>166</v>
      </c>
      <c r="U12" s="16" t="s">
        <v>58</v>
      </c>
      <c r="V12" s="38" t="s">
        <v>151</v>
      </c>
      <c r="W12" s="43" t="s">
        <v>53</v>
      </c>
      <c r="X12" s="39" t="s">
        <v>54</v>
      </c>
      <c r="Y12" s="18" t="s">
        <v>55</v>
      </c>
      <c r="Z12" s="18" t="s">
        <v>56</v>
      </c>
      <c r="AA12" s="18" t="s">
        <v>57</v>
      </c>
      <c r="AB12" s="16" t="s">
        <v>58</v>
      </c>
      <c r="AC12" s="16">
        <v>60</v>
      </c>
      <c r="AD12" s="40">
        <v>46387</v>
      </c>
      <c r="AE12" s="23"/>
    </row>
    <row r="13" spans="1:31" ht="60" customHeight="1" x14ac:dyDescent="0.2">
      <c r="A13" s="16">
        <v>7</v>
      </c>
      <c r="B13" s="16">
        <v>232896</v>
      </c>
      <c r="C13" s="29" t="s">
        <v>69</v>
      </c>
      <c r="D13" s="18" t="s">
        <v>70</v>
      </c>
      <c r="E13" s="17">
        <v>45699</v>
      </c>
      <c r="F13" s="17">
        <v>53005</v>
      </c>
      <c r="G13" s="44">
        <v>2.01E-2</v>
      </c>
      <c r="H13" s="35">
        <v>0.6</v>
      </c>
      <c r="I13" s="35">
        <v>0.6</v>
      </c>
      <c r="J13" s="35">
        <v>0.6</v>
      </c>
      <c r="K13" s="35">
        <v>0.6</v>
      </c>
      <c r="L13" s="16" t="s">
        <v>50</v>
      </c>
      <c r="M13" s="16">
        <v>500241</v>
      </c>
      <c r="N13" s="16" t="s">
        <v>51</v>
      </c>
      <c r="O13" s="16">
        <v>500244</v>
      </c>
      <c r="P13" s="18" t="s">
        <v>154</v>
      </c>
      <c r="Q13" s="43" t="s">
        <v>155</v>
      </c>
      <c r="R13" s="18" t="s">
        <v>180</v>
      </c>
      <c r="S13" s="18" t="s">
        <v>167</v>
      </c>
      <c r="T13" s="43" t="s">
        <v>168</v>
      </c>
      <c r="U13" s="16" t="s">
        <v>58</v>
      </c>
      <c r="V13" s="38" t="s">
        <v>151</v>
      </c>
      <c r="W13" s="39" t="s">
        <v>72</v>
      </c>
      <c r="X13" s="39" t="s">
        <v>73</v>
      </c>
      <c r="Y13" s="18" t="s">
        <v>55</v>
      </c>
      <c r="Z13" s="18" t="s">
        <v>56</v>
      </c>
      <c r="AA13" s="18" t="s">
        <v>57</v>
      </c>
      <c r="AB13" s="16" t="s">
        <v>58</v>
      </c>
      <c r="AC13" s="16">
        <v>60</v>
      </c>
      <c r="AD13" s="40">
        <v>46387</v>
      </c>
      <c r="AE13" s="24"/>
    </row>
    <row r="14" spans="1:31" ht="60" customHeight="1" x14ac:dyDescent="0.2">
      <c r="A14" s="16">
        <v>8</v>
      </c>
      <c r="B14" s="45">
        <v>232895</v>
      </c>
      <c r="C14" s="29" t="s">
        <v>78</v>
      </c>
      <c r="D14" s="18" t="s">
        <v>79</v>
      </c>
      <c r="E14" s="17">
        <v>45699</v>
      </c>
      <c r="F14" s="17">
        <v>51178</v>
      </c>
      <c r="G14" s="44">
        <v>1.9599999999999999E-2</v>
      </c>
      <c r="H14" s="35">
        <v>0.5</v>
      </c>
      <c r="I14" s="35">
        <v>0.5</v>
      </c>
      <c r="J14" s="35">
        <v>0.5</v>
      </c>
      <c r="K14" s="35">
        <v>0.5</v>
      </c>
      <c r="L14" s="16" t="s">
        <v>50</v>
      </c>
      <c r="M14" s="16">
        <v>500241</v>
      </c>
      <c r="N14" s="16" t="s">
        <v>51</v>
      </c>
      <c r="O14" s="16">
        <v>500244</v>
      </c>
      <c r="P14" s="18" t="s">
        <v>156</v>
      </c>
      <c r="Q14" s="43" t="s">
        <v>157</v>
      </c>
      <c r="R14" s="18" t="s">
        <v>180</v>
      </c>
      <c r="S14" s="18" t="s">
        <v>169</v>
      </c>
      <c r="T14" s="43" t="s">
        <v>170</v>
      </c>
      <c r="U14" s="16" t="s">
        <v>58</v>
      </c>
      <c r="V14" s="38" t="s">
        <v>151</v>
      </c>
      <c r="W14" s="39" t="s">
        <v>53</v>
      </c>
      <c r="X14" s="39" t="s">
        <v>54</v>
      </c>
      <c r="Y14" s="18" t="s">
        <v>55</v>
      </c>
      <c r="Z14" s="18" t="s">
        <v>56</v>
      </c>
      <c r="AA14" s="18" t="s">
        <v>57</v>
      </c>
      <c r="AB14" s="16" t="s">
        <v>58</v>
      </c>
      <c r="AC14" s="16">
        <v>60</v>
      </c>
      <c r="AD14" s="40">
        <v>46387</v>
      </c>
      <c r="AE14" s="24"/>
    </row>
    <row r="15" spans="1:31" ht="60" customHeight="1" x14ac:dyDescent="0.2">
      <c r="A15" s="16">
        <v>9</v>
      </c>
      <c r="B15" s="45">
        <v>232895</v>
      </c>
      <c r="C15" s="29" t="s">
        <v>78</v>
      </c>
      <c r="D15" s="18" t="s">
        <v>79</v>
      </c>
      <c r="E15" s="17">
        <v>45699</v>
      </c>
      <c r="F15" s="17">
        <v>51178</v>
      </c>
      <c r="G15" s="44">
        <v>1.9599999999999999E-2</v>
      </c>
      <c r="H15" s="35">
        <v>0.4</v>
      </c>
      <c r="I15" s="35">
        <v>0.4</v>
      </c>
      <c r="J15" s="35">
        <v>0.4</v>
      </c>
      <c r="K15" s="35">
        <v>0.4</v>
      </c>
      <c r="L15" s="16" t="s">
        <v>50</v>
      </c>
      <c r="M15" s="16">
        <v>500241</v>
      </c>
      <c r="N15" s="16" t="s">
        <v>51</v>
      </c>
      <c r="O15" s="16">
        <v>500244</v>
      </c>
      <c r="P15" s="18" t="s">
        <v>158</v>
      </c>
      <c r="Q15" s="43" t="s">
        <v>171</v>
      </c>
      <c r="R15" s="18" t="s">
        <v>180</v>
      </c>
      <c r="S15" s="18" t="s">
        <v>169</v>
      </c>
      <c r="T15" s="43" t="s">
        <v>170</v>
      </c>
      <c r="U15" s="16" t="s">
        <v>58</v>
      </c>
      <c r="V15" s="38" t="s">
        <v>151</v>
      </c>
      <c r="W15" s="39" t="s">
        <v>53</v>
      </c>
      <c r="X15" s="39" t="s">
        <v>54</v>
      </c>
      <c r="Y15" s="18" t="s">
        <v>55</v>
      </c>
      <c r="Z15" s="18" t="s">
        <v>56</v>
      </c>
      <c r="AA15" s="18" t="s">
        <v>57</v>
      </c>
      <c r="AB15" s="16" t="s">
        <v>58</v>
      </c>
      <c r="AC15" s="16">
        <v>60</v>
      </c>
      <c r="AD15" s="40">
        <v>46387</v>
      </c>
      <c r="AE15" s="24"/>
    </row>
    <row r="16" spans="1:31" s="3" customFormat="1" ht="60" customHeight="1" x14ac:dyDescent="0.2">
      <c r="A16" s="16">
        <v>10</v>
      </c>
      <c r="B16" s="39">
        <v>232897</v>
      </c>
      <c r="C16" s="29" t="s">
        <v>59</v>
      </c>
      <c r="D16" s="18" t="s">
        <v>60</v>
      </c>
      <c r="E16" s="17">
        <v>45699</v>
      </c>
      <c r="F16" s="17">
        <v>56657</v>
      </c>
      <c r="G16" s="44">
        <v>2.01E-2</v>
      </c>
      <c r="H16" s="35">
        <v>1.5</v>
      </c>
      <c r="I16" s="35">
        <v>1.5</v>
      </c>
      <c r="J16" s="35">
        <v>1.5</v>
      </c>
      <c r="K16" s="35">
        <v>0.28999999999999998</v>
      </c>
      <c r="L16" s="16" t="s">
        <v>50</v>
      </c>
      <c r="M16" s="16">
        <v>500241</v>
      </c>
      <c r="N16" s="16" t="s">
        <v>51</v>
      </c>
      <c r="O16" s="16">
        <v>500244</v>
      </c>
      <c r="P16" s="18" t="s">
        <v>159</v>
      </c>
      <c r="Q16" s="43" t="s">
        <v>172</v>
      </c>
      <c r="R16" s="62" t="s">
        <v>181</v>
      </c>
      <c r="S16" s="18" t="s">
        <v>169</v>
      </c>
      <c r="T16" s="43" t="s">
        <v>170</v>
      </c>
      <c r="U16" s="16" t="s">
        <v>58</v>
      </c>
      <c r="V16" s="38" t="s">
        <v>151</v>
      </c>
      <c r="W16" s="39" t="s">
        <v>76</v>
      </c>
      <c r="X16" s="39" t="s">
        <v>77</v>
      </c>
      <c r="Y16" s="18" t="s">
        <v>55</v>
      </c>
      <c r="Z16" s="18" t="s">
        <v>56</v>
      </c>
      <c r="AA16" s="18" t="s">
        <v>57</v>
      </c>
      <c r="AB16" s="16" t="s">
        <v>58</v>
      </c>
      <c r="AC16" s="16">
        <v>69</v>
      </c>
      <c r="AD16" s="40">
        <v>46387</v>
      </c>
      <c r="AE16" s="25"/>
    </row>
    <row r="17" spans="1:31" s="3" customFormat="1" ht="60" customHeight="1" x14ac:dyDescent="0.2">
      <c r="A17" s="16">
        <v>11</v>
      </c>
      <c r="B17" s="39">
        <v>232897</v>
      </c>
      <c r="C17" s="29" t="s">
        <v>59</v>
      </c>
      <c r="D17" s="18" t="s">
        <v>60</v>
      </c>
      <c r="E17" s="17">
        <v>45699</v>
      </c>
      <c r="F17" s="17">
        <v>56657</v>
      </c>
      <c r="G17" s="44">
        <v>2.01E-2</v>
      </c>
      <c r="H17" s="35">
        <v>1.5</v>
      </c>
      <c r="I17" s="35">
        <v>1.5</v>
      </c>
      <c r="J17" s="35">
        <v>1.5</v>
      </c>
      <c r="K17" s="35">
        <v>0.04</v>
      </c>
      <c r="L17" s="16" t="s">
        <v>50</v>
      </c>
      <c r="M17" s="16">
        <v>500241</v>
      </c>
      <c r="N17" s="16" t="s">
        <v>51</v>
      </c>
      <c r="O17" s="16">
        <v>500244</v>
      </c>
      <c r="P17" s="18" t="s">
        <v>80</v>
      </c>
      <c r="Q17" s="43" t="s">
        <v>172</v>
      </c>
      <c r="R17" s="62" t="s">
        <v>181</v>
      </c>
      <c r="S17" s="18" t="s">
        <v>169</v>
      </c>
      <c r="T17" s="43" t="s">
        <v>170</v>
      </c>
      <c r="U17" s="16" t="s">
        <v>58</v>
      </c>
      <c r="V17" s="38" t="s">
        <v>151</v>
      </c>
      <c r="W17" s="39" t="s">
        <v>67</v>
      </c>
      <c r="X17" s="39" t="s">
        <v>68</v>
      </c>
      <c r="Y17" s="18" t="s">
        <v>55</v>
      </c>
      <c r="Z17" s="18" t="s">
        <v>56</v>
      </c>
      <c r="AA17" s="18" t="s">
        <v>57</v>
      </c>
      <c r="AB17" s="16" t="s">
        <v>58</v>
      </c>
      <c r="AC17" s="16">
        <v>83</v>
      </c>
      <c r="AD17" s="40">
        <v>46387</v>
      </c>
      <c r="AE17" s="25"/>
    </row>
    <row r="18" spans="1:31" ht="60" customHeight="1" x14ac:dyDescent="0.2">
      <c r="A18" s="16">
        <v>12</v>
      </c>
      <c r="B18" s="39">
        <v>232897</v>
      </c>
      <c r="C18" s="29" t="s">
        <v>59</v>
      </c>
      <c r="D18" s="18" t="s">
        <v>60</v>
      </c>
      <c r="E18" s="17">
        <v>45699</v>
      </c>
      <c r="F18" s="17">
        <v>56657</v>
      </c>
      <c r="G18" s="44">
        <v>2.01E-2</v>
      </c>
      <c r="H18" s="35">
        <v>1.5</v>
      </c>
      <c r="I18" s="35">
        <v>1.5</v>
      </c>
      <c r="J18" s="35">
        <v>1.5</v>
      </c>
      <c r="K18" s="35">
        <v>0.44</v>
      </c>
      <c r="L18" s="16" t="s">
        <v>50</v>
      </c>
      <c r="M18" s="16">
        <v>500241</v>
      </c>
      <c r="N18" s="16" t="s">
        <v>51</v>
      </c>
      <c r="O18" s="16">
        <v>500244</v>
      </c>
      <c r="P18" s="18" t="s">
        <v>80</v>
      </c>
      <c r="Q18" s="43" t="s">
        <v>172</v>
      </c>
      <c r="R18" s="62" t="s">
        <v>181</v>
      </c>
      <c r="S18" s="18" t="s">
        <v>169</v>
      </c>
      <c r="T18" s="43" t="s">
        <v>170</v>
      </c>
      <c r="U18" s="16" t="s">
        <v>58</v>
      </c>
      <c r="V18" s="38" t="s">
        <v>151</v>
      </c>
      <c r="W18" s="39" t="s">
        <v>53</v>
      </c>
      <c r="X18" s="39" t="s">
        <v>54</v>
      </c>
      <c r="Y18" s="18" t="s">
        <v>55</v>
      </c>
      <c r="Z18" s="18" t="s">
        <v>56</v>
      </c>
      <c r="AA18" s="18" t="s">
        <v>57</v>
      </c>
      <c r="AB18" s="16" t="s">
        <v>58</v>
      </c>
      <c r="AC18" s="16">
        <v>60</v>
      </c>
      <c r="AD18" s="40">
        <v>46387</v>
      </c>
      <c r="AE18" s="24"/>
    </row>
    <row r="19" spans="1:31" ht="60" customHeight="1" x14ac:dyDescent="0.2">
      <c r="A19" s="16">
        <v>13</v>
      </c>
      <c r="B19" s="39">
        <v>232897</v>
      </c>
      <c r="C19" s="29" t="s">
        <v>59</v>
      </c>
      <c r="D19" s="18" t="s">
        <v>60</v>
      </c>
      <c r="E19" s="17">
        <v>45699</v>
      </c>
      <c r="F19" s="17">
        <v>56657</v>
      </c>
      <c r="G19" s="44">
        <v>2.01E-2</v>
      </c>
      <c r="H19" s="35">
        <v>1.5</v>
      </c>
      <c r="I19" s="35">
        <v>1.5</v>
      </c>
      <c r="J19" s="35">
        <v>1.5</v>
      </c>
      <c r="K19" s="35">
        <v>0.73</v>
      </c>
      <c r="L19" s="16" t="s">
        <v>50</v>
      </c>
      <c r="M19" s="16">
        <v>500241</v>
      </c>
      <c r="N19" s="16" t="s">
        <v>51</v>
      </c>
      <c r="O19" s="16">
        <v>500244</v>
      </c>
      <c r="P19" s="18" t="s">
        <v>80</v>
      </c>
      <c r="Q19" s="43" t="s">
        <v>172</v>
      </c>
      <c r="R19" s="62" t="s">
        <v>181</v>
      </c>
      <c r="S19" s="18" t="s">
        <v>169</v>
      </c>
      <c r="T19" s="43" t="s">
        <v>170</v>
      </c>
      <c r="U19" s="16" t="s">
        <v>58</v>
      </c>
      <c r="V19" s="38" t="s">
        <v>151</v>
      </c>
      <c r="W19" s="39" t="s">
        <v>72</v>
      </c>
      <c r="X19" s="39" t="s">
        <v>73</v>
      </c>
      <c r="Y19" s="18" t="s">
        <v>55</v>
      </c>
      <c r="Z19" s="18" t="s">
        <v>56</v>
      </c>
      <c r="AA19" s="18" t="s">
        <v>57</v>
      </c>
      <c r="AB19" s="16" t="s">
        <v>58</v>
      </c>
      <c r="AC19" s="16">
        <v>60</v>
      </c>
      <c r="AD19" s="40">
        <v>46387</v>
      </c>
      <c r="AE19" s="24"/>
    </row>
    <row r="20" spans="1:31" ht="60" customHeight="1" x14ac:dyDescent="0.2">
      <c r="A20" s="16">
        <v>14</v>
      </c>
      <c r="B20" s="39">
        <v>232894</v>
      </c>
      <c r="C20" s="29" t="s">
        <v>37</v>
      </c>
      <c r="D20" s="18" t="s">
        <v>33</v>
      </c>
      <c r="E20" s="17">
        <v>45699</v>
      </c>
      <c r="F20" s="17">
        <v>49352</v>
      </c>
      <c r="G20" s="44">
        <v>1.66E-2</v>
      </c>
      <c r="H20" s="30">
        <v>0.05</v>
      </c>
      <c r="I20" s="30">
        <v>0.05</v>
      </c>
      <c r="J20" s="30">
        <v>0.05</v>
      </c>
      <c r="K20" s="30">
        <v>0.05</v>
      </c>
      <c r="L20" s="16" t="s">
        <v>50</v>
      </c>
      <c r="M20" s="16">
        <v>500241</v>
      </c>
      <c r="N20" s="16" t="s">
        <v>51</v>
      </c>
      <c r="O20" s="16">
        <v>500244</v>
      </c>
      <c r="P20" s="18" t="s">
        <v>160</v>
      </c>
      <c r="Q20" s="43" t="s">
        <v>173</v>
      </c>
      <c r="R20" s="62" t="s">
        <v>182</v>
      </c>
      <c r="S20" s="18" t="s">
        <v>162</v>
      </c>
      <c r="T20" s="43" t="s">
        <v>174</v>
      </c>
      <c r="U20" s="16" t="s">
        <v>58</v>
      </c>
      <c r="V20" s="38" t="s">
        <v>151</v>
      </c>
      <c r="W20" s="39" t="s">
        <v>53</v>
      </c>
      <c r="X20" s="39" t="s">
        <v>54</v>
      </c>
      <c r="Y20" s="18" t="s">
        <v>55</v>
      </c>
      <c r="Z20" s="18" t="s">
        <v>56</v>
      </c>
      <c r="AA20" s="18" t="s">
        <v>57</v>
      </c>
      <c r="AB20" s="16" t="s">
        <v>58</v>
      </c>
      <c r="AC20" s="16">
        <v>60</v>
      </c>
      <c r="AD20" s="40">
        <v>46387</v>
      </c>
      <c r="AE20" s="24"/>
    </row>
    <row r="21" spans="1:31" ht="60" customHeight="1" x14ac:dyDescent="0.2">
      <c r="A21" s="16">
        <v>15</v>
      </c>
      <c r="B21" s="16">
        <v>232896</v>
      </c>
      <c r="C21" s="29" t="s">
        <v>69</v>
      </c>
      <c r="D21" s="18" t="s">
        <v>70</v>
      </c>
      <c r="E21" s="17">
        <v>45699</v>
      </c>
      <c r="F21" s="17">
        <v>53005</v>
      </c>
      <c r="G21" s="41">
        <v>2.01E-2</v>
      </c>
      <c r="H21" s="36">
        <v>0.3</v>
      </c>
      <c r="I21" s="36">
        <v>0.3</v>
      </c>
      <c r="J21" s="36">
        <v>0.3</v>
      </c>
      <c r="K21" s="36">
        <v>0.05</v>
      </c>
      <c r="L21" s="16" t="s">
        <v>49</v>
      </c>
      <c r="M21" s="16">
        <v>500237</v>
      </c>
      <c r="N21" s="16" t="s">
        <v>51</v>
      </c>
      <c r="O21" s="16">
        <v>500244</v>
      </c>
      <c r="P21" s="18" t="s">
        <v>71</v>
      </c>
      <c r="Q21" s="43" t="s">
        <v>97</v>
      </c>
      <c r="R21" s="18" t="s">
        <v>55</v>
      </c>
      <c r="S21" s="18" t="s">
        <v>98</v>
      </c>
      <c r="T21" s="43" t="s">
        <v>99</v>
      </c>
      <c r="U21" s="16" t="s">
        <v>58</v>
      </c>
      <c r="V21" s="38" t="s">
        <v>151</v>
      </c>
      <c r="W21" s="18" t="s">
        <v>72</v>
      </c>
      <c r="X21" s="39" t="s">
        <v>73</v>
      </c>
      <c r="Y21" s="18" t="s">
        <v>55</v>
      </c>
      <c r="Z21" s="18" t="s">
        <v>56</v>
      </c>
      <c r="AA21" s="18" t="s">
        <v>57</v>
      </c>
      <c r="AB21" s="16" t="s">
        <v>58</v>
      </c>
      <c r="AC21" s="16">
        <v>60</v>
      </c>
      <c r="AD21" s="40">
        <v>46387</v>
      </c>
      <c r="AE21" s="24"/>
    </row>
    <row r="22" spans="1:31" ht="60" customHeight="1" x14ac:dyDescent="0.2">
      <c r="A22" s="16">
        <v>16</v>
      </c>
      <c r="B22" s="16">
        <v>232897</v>
      </c>
      <c r="C22" s="29" t="s">
        <v>59</v>
      </c>
      <c r="D22" s="18" t="s">
        <v>60</v>
      </c>
      <c r="E22" s="17">
        <v>45699</v>
      </c>
      <c r="F22" s="17">
        <v>56657</v>
      </c>
      <c r="G22" s="41">
        <v>2.01E-2</v>
      </c>
      <c r="H22" s="36">
        <v>0.5</v>
      </c>
      <c r="I22" s="36">
        <v>0.5</v>
      </c>
      <c r="J22" s="36">
        <v>0.5</v>
      </c>
      <c r="K22" s="36">
        <v>0.5</v>
      </c>
      <c r="L22" s="16" t="s">
        <v>49</v>
      </c>
      <c r="M22" s="16">
        <v>500237</v>
      </c>
      <c r="N22" s="16" t="s">
        <v>51</v>
      </c>
      <c r="O22" s="16">
        <v>500244</v>
      </c>
      <c r="P22" s="18" t="s">
        <v>74</v>
      </c>
      <c r="Q22" s="43" t="s">
        <v>100</v>
      </c>
      <c r="R22" s="18" t="s">
        <v>55</v>
      </c>
      <c r="S22" s="18" t="s">
        <v>98</v>
      </c>
      <c r="T22" s="43" t="s">
        <v>99</v>
      </c>
      <c r="U22" s="16" t="s">
        <v>58</v>
      </c>
      <c r="V22" s="38" t="s">
        <v>151</v>
      </c>
      <c r="W22" s="18" t="s">
        <v>62</v>
      </c>
      <c r="X22" s="39" t="s">
        <v>63</v>
      </c>
      <c r="Y22" s="18" t="s">
        <v>55</v>
      </c>
      <c r="Z22" s="18" t="s">
        <v>56</v>
      </c>
      <c r="AA22" s="18" t="s">
        <v>57</v>
      </c>
      <c r="AB22" s="16" t="s">
        <v>58</v>
      </c>
      <c r="AC22" s="16">
        <v>60</v>
      </c>
      <c r="AD22" s="40">
        <v>46387</v>
      </c>
      <c r="AE22" s="24"/>
    </row>
    <row r="23" spans="1:31" ht="60" customHeight="1" x14ac:dyDescent="0.2">
      <c r="A23" s="16">
        <v>17</v>
      </c>
      <c r="B23" s="16">
        <v>232897</v>
      </c>
      <c r="C23" s="29" t="s">
        <v>59</v>
      </c>
      <c r="D23" s="18" t="s">
        <v>60</v>
      </c>
      <c r="E23" s="17">
        <v>45699</v>
      </c>
      <c r="F23" s="17">
        <v>56657</v>
      </c>
      <c r="G23" s="41">
        <v>2.01E-2</v>
      </c>
      <c r="H23" s="36">
        <v>0.2</v>
      </c>
      <c r="I23" s="36">
        <v>0.2</v>
      </c>
      <c r="J23" s="36">
        <v>0.2</v>
      </c>
      <c r="K23" s="36">
        <v>0.2</v>
      </c>
      <c r="L23" s="16" t="s">
        <v>49</v>
      </c>
      <c r="M23" s="16">
        <v>500237</v>
      </c>
      <c r="N23" s="16" t="s">
        <v>51</v>
      </c>
      <c r="O23" s="16">
        <v>500244</v>
      </c>
      <c r="P23" s="18" t="s">
        <v>75</v>
      </c>
      <c r="Q23" s="18" t="s">
        <v>101</v>
      </c>
      <c r="R23" s="18" t="s">
        <v>102</v>
      </c>
      <c r="S23" s="18" t="s">
        <v>103</v>
      </c>
      <c r="T23" s="18" t="s">
        <v>104</v>
      </c>
      <c r="U23" s="18" t="s">
        <v>58</v>
      </c>
      <c r="V23" s="38" t="s">
        <v>151</v>
      </c>
      <c r="W23" s="18" t="s">
        <v>76</v>
      </c>
      <c r="X23" s="39" t="s">
        <v>77</v>
      </c>
      <c r="Y23" s="18" t="s">
        <v>55</v>
      </c>
      <c r="Z23" s="18" t="s">
        <v>56</v>
      </c>
      <c r="AA23" s="18" t="s">
        <v>57</v>
      </c>
      <c r="AB23" s="16" t="s">
        <v>58</v>
      </c>
      <c r="AC23" s="16">
        <v>69</v>
      </c>
      <c r="AD23" s="40">
        <v>46387</v>
      </c>
      <c r="AE23" s="24"/>
    </row>
    <row r="24" spans="1:31" ht="60" customHeight="1" x14ac:dyDescent="0.2">
      <c r="A24" s="16">
        <v>18</v>
      </c>
      <c r="B24" s="16">
        <v>232896</v>
      </c>
      <c r="C24" s="29" t="s">
        <v>41</v>
      </c>
      <c r="D24" s="18" t="s">
        <v>36</v>
      </c>
      <c r="E24" s="17">
        <v>45699</v>
      </c>
      <c r="F24" s="17">
        <v>53005</v>
      </c>
      <c r="G24" s="41">
        <v>2.01E-2</v>
      </c>
      <c r="H24" s="36">
        <v>0.75</v>
      </c>
      <c r="I24" s="36">
        <v>0.75</v>
      </c>
      <c r="J24" s="36">
        <v>0.75</v>
      </c>
      <c r="K24" s="36">
        <v>0.75</v>
      </c>
      <c r="L24" s="16" t="s">
        <v>49</v>
      </c>
      <c r="M24" s="16">
        <v>500237</v>
      </c>
      <c r="N24" s="16" t="s">
        <v>49</v>
      </c>
      <c r="O24" s="16">
        <v>500237</v>
      </c>
      <c r="P24" s="18" t="s">
        <v>105</v>
      </c>
      <c r="Q24" s="18" t="s">
        <v>106</v>
      </c>
      <c r="R24" s="18" t="s">
        <v>55</v>
      </c>
      <c r="S24" s="18" t="s">
        <v>98</v>
      </c>
      <c r="T24" s="18" t="s">
        <v>99</v>
      </c>
      <c r="U24" s="18" t="s">
        <v>58</v>
      </c>
      <c r="V24" s="38" t="s">
        <v>151</v>
      </c>
      <c r="W24" s="63" t="s">
        <v>109</v>
      </c>
      <c r="X24" s="63" t="s">
        <v>110</v>
      </c>
      <c r="Y24" s="63" t="s">
        <v>111</v>
      </c>
      <c r="Z24" s="63" t="s">
        <v>112</v>
      </c>
      <c r="AA24" s="63" t="s">
        <v>113</v>
      </c>
      <c r="AB24" s="63" t="s">
        <v>58</v>
      </c>
      <c r="AC24" s="63">
        <v>36</v>
      </c>
      <c r="AD24" s="64">
        <v>46022</v>
      </c>
      <c r="AE24" s="26"/>
    </row>
    <row r="25" spans="1:31" ht="60" customHeight="1" x14ac:dyDescent="0.2">
      <c r="A25" s="16">
        <v>19</v>
      </c>
      <c r="B25" s="16">
        <v>232896</v>
      </c>
      <c r="C25" s="29" t="s">
        <v>41</v>
      </c>
      <c r="D25" s="18" t="s">
        <v>36</v>
      </c>
      <c r="E25" s="17">
        <v>45699</v>
      </c>
      <c r="F25" s="17">
        <v>53005</v>
      </c>
      <c r="G25" s="41">
        <v>2.01E-2</v>
      </c>
      <c r="H25" s="36">
        <v>0.3</v>
      </c>
      <c r="I25" s="36">
        <v>0.3</v>
      </c>
      <c r="J25" s="36">
        <v>0.3</v>
      </c>
      <c r="K25" s="36">
        <v>0.25</v>
      </c>
      <c r="L25" s="16" t="s">
        <v>49</v>
      </c>
      <c r="M25" s="16">
        <v>500237</v>
      </c>
      <c r="N25" s="16" t="s">
        <v>49</v>
      </c>
      <c r="O25" s="16">
        <v>500237</v>
      </c>
      <c r="P25" s="18" t="s">
        <v>71</v>
      </c>
      <c r="Q25" s="18" t="s">
        <v>97</v>
      </c>
      <c r="R25" s="18" t="s">
        <v>55</v>
      </c>
      <c r="S25" s="18" t="s">
        <v>98</v>
      </c>
      <c r="T25" s="18" t="s">
        <v>99</v>
      </c>
      <c r="U25" s="18" t="s">
        <v>58</v>
      </c>
      <c r="V25" s="38" t="s">
        <v>151</v>
      </c>
      <c r="W25" s="63" t="s">
        <v>109</v>
      </c>
      <c r="X25" s="63" t="s">
        <v>110</v>
      </c>
      <c r="Y25" s="63" t="s">
        <v>111</v>
      </c>
      <c r="Z25" s="63" t="s">
        <v>112</v>
      </c>
      <c r="AA25" s="63" t="s">
        <v>113</v>
      </c>
      <c r="AB25" s="63" t="s">
        <v>58</v>
      </c>
      <c r="AC25" s="63">
        <v>36</v>
      </c>
      <c r="AD25" s="64">
        <v>46022</v>
      </c>
      <c r="AE25" s="27"/>
    </row>
    <row r="26" spans="1:31" ht="60" customHeight="1" x14ac:dyDescent="0.2">
      <c r="A26" s="16">
        <v>20</v>
      </c>
      <c r="B26" s="16">
        <v>232896</v>
      </c>
      <c r="C26" s="29" t="s">
        <v>41</v>
      </c>
      <c r="D26" s="18" t="s">
        <v>36</v>
      </c>
      <c r="E26" s="17">
        <v>45699</v>
      </c>
      <c r="F26" s="17">
        <v>53005</v>
      </c>
      <c r="G26" s="42">
        <v>2.01E-2</v>
      </c>
      <c r="H26" s="36">
        <v>0.1</v>
      </c>
      <c r="I26" s="36">
        <v>0.1</v>
      </c>
      <c r="J26" s="36">
        <v>0.1</v>
      </c>
      <c r="K26" s="36">
        <v>0.1</v>
      </c>
      <c r="L26" s="16" t="s">
        <v>49</v>
      </c>
      <c r="M26" s="16">
        <v>500237</v>
      </c>
      <c r="N26" s="16" t="s">
        <v>49</v>
      </c>
      <c r="O26" s="43">
        <v>500237</v>
      </c>
      <c r="P26" s="18" t="s">
        <v>107</v>
      </c>
      <c r="Q26" s="18" t="s">
        <v>108</v>
      </c>
      <c r="R26" s="18" t="s">
        <v>102</v>
      </c>
      <c r="S26" s="18" t="s">
        <v>103</v>
      </c>
      <c r="T26" s="18" t="s">
        <v>104</v>
      </c>
      <c r="U26" s="18" t="s">
        <v>58</v>
      </c>
      <c r="V26" s="38" t="s">
        <v>151</v>
      </c>
      <c r="W26" s="63" t="s">
        <v>109</v>
      </c>
      <c r="X26" s="63" t="s">
        <v>110</v>
      </c>
      <c r="Y26" s="63" t="s">
        <v>111</v>
      </c>
      <c r="Z26" s="63" t="s">
        <v>112</v>
      </c>
      <c r="AA26" s="63" t="s">
        <v>113</v>
      </c>
      <c r="AB26" s="63" t="s">
        <v>58</v>
      </c>
      <c r="AC26" s="63">
        <v>36</v>
      </c>
      <c r="AD26" s="64">
        <v>46022</v>
      </c>
      <c r="AE26" s="27"/>
    </row>
    <row r="27" spans="1:31" ht="60" customHeight="1" x14ac:dyDescent="0.2">
      <c r="A27" s="16">
        <v>21</v>
      </c>
      <c r="B27" s="16">
        <v>232896</v>
      </c>
      <c r="C27" s="29" t="s">
        <v>39</v>
      </c>
      <c r="D27" s="18" t="s">
        <v>32</v>
      </c>
      <c r="E27" s="17">
        <v>45699</v>
      </c>
      <c r="F27" s="17">
        <v>53005</v>
      </c>
      <c r="G27" s="41">
        <v>2.01E-2</v>
      </c>
      <c r="H27" s="36">
        <v>0.01</v>
      </c>
      <c r="I27" s="36">
        <v>0.01</v>
      </c>
      <c r="J27" s="36">
        <v>0.01</v>
      </c>
      <c r="K27" s="36">
        <v>0.01</v>
      </c>
      <c r="L27" s="55" t="s">
        <v>27</v>
      </c>
      <c r="M27" s="56">
        <v>500191</v>
      </c>
      <c r="N27" s="55" t="s">
        <v>27</v>
      </c>
      <c r="O27" s="56">
        <v>500191</v>
      </c>
      <c r="P27" s="61" t="s">
        <v>90</v>
      </c>
      <c r="Q27" s="61" t="s">
        <v>91</v>
      </c>
      <c r="R27" s="61" t="s">
        <v>182</v>
      </c>
      <c r="S27" s="61" t="s">
        <v>92</v>
      </c>
      <c r="T27" s="61" t="s">
        <v>93</v>
      </c>
      <c r="U27" s="61" t="s">
        <v>58</v>
      </c>
      <c r="V27" s="38" t="s">
        <v>151</v>
      </c>
      <c r="W27" s="55" t="s">
        <v>94</v>
      </c>
      <c r="X27" s="55" t="s">
        <v>95</v>
      </c>
      <c r="Y27" s="43" t="s">
        <v>182</v>
      </c>
      <c r="Z27" s="55" t="s">
        <v>92</v>
      </c>
      <c r="AA27" s="55" t="s">
        <v>96</v>
      </c>
      <c r="AB27" s="55" t="s">
        <v>58</v>
      </c>
      <c r="AC27" s="55">
        <v>60</v>
      </c>
      <c r="AD27" s="57">
        <v>46387</v>
      </c>
      <c r="AE27" s="27"/>
    </row>
    <row r="28" spans="1:31" ht="60" customHeight="1" x14ac:dyDescent="0.2">
      <c r="A28" s="16">
        <v>22</v>
      </c>
      <c r="B28" s="16">
        <v>232894</v>
      </c>
      <c r="C28" s="29" t="s">
        <v>38</v>
      </c>
      <c r="D28" s="18" t="s">
        <v>34</v>
      </c>
      <c r="E28" s="17">
        <v>45699</v>
      </c>
      <c r="F28" s="17">
        <v>49352</v>
      </c>
      <c r="G28" s="41">
        <v>1.66E-2</v>
      </c>
      <c r="H28" s="30">
        <v>1.47</v>
      </c>
      <c r="I28" s="30">
        <v>1.47</v>
      </c>
      <c r="J28" s="30">
        <v>1.47</v>
      </c>
      <c r="K28" s="30">
        <v>1.37</v>
      </c>
      <c r="L28" s="16" t="s">
        <v>46</v>
      </c>
      <c r="M28" s="16">
        <v>500119</v>
      </c>
      <c r="N28" s="16" t="s">
        <v>46</v>
      </c>
      <c r="O28" s="16">
        <v>500119</v>
      </c>
      <c r="P28" s="18" t="s">
        <v>30</v>
      </c>
      <c r="Q28" s="61" t="s">
        <v>135</v>
      </c>
      <c r="R28" s="18" t="s">
        <v>137</v>
      </c>
      <c r="S28" s="61" t="s">
        <v>139</v>
      </c>
      <c r="T28" s="61" t="s">
        <v>140</v>
      </c>
      <c r="U28" s="16" t="s">
        <v>142</v>
      </c>
      <c r="V28" s="38" t="s">
        <v>151</v>
      </c>
      <c r="W28" s="43" t="s">
        <v>143</v>
      </c>
      <c r="X28" s="18" t="s">
        <v>144</v>
      </c>
      <c r="Y28" s="43" t="s">
        <v>182</v>
      </c>
      <c r="Z28" s="61" t="s">
        <v>139</v>
      </c>
      <c r="AA28" s="43" t="s">
        <v>145</v>
      </c>
      <c r="AB28" s="55" t="s">
        <v>58</v>
      </c>
      <c r="AC28" s="55">
        <v>36</v>
      </c>
      <c r="AD28" s="57">
        <v>45991</v>
      </c>
      <c r="AE28" s="27"/>
    </row>
    <row r="29" spans="1:31" ht="60" customHeight="1" x14ac:dyDescent="0.2">
      <c r="A29" s="16">
        <v>23</v>
      </c>
      <c r="B29" s="16">
        <v>232894</v>
      </c>
      <c r="C29" s="29" t="s">
        <v>38</v>
      </c>
      <c r="D29" s="18" t="s">
        <v>34</v>
      </c>
      <c r="E29" s="17">
        <v>45699</v>
      </c>
      <c r="F29" s="17">
        <v>49352</v>
      </c>
      <c r="G29" s="41">
        <v>1.66E-2</v>
      </c>
      <c r="H29" s="30">
        <v>1.47</v>
      </c>
      <c r="I29" s="30">
        <v>1.47</v>
      </c>
      <c r="J29" s="30">
        <v>1.47</v>
      </c>
      <c r="K29" s="30">
        <v>0.1</v>
      </c>
      <c r="L29" s="16" t="s">
        <v>46</v>
      </c>
      <c r="M29" s="16">
        <v>500119</v>
      </c>
      <c r="N29" s="16" t="s">
        <v>46</v>
      </c>
      <c r="O29" s="16">
        <v>500119</v>
      </c>
      <c r="P29" s="18" t="s">
        <v>30</v>
      </c>
      <c r="Q29" s="61" t="s">
        <v>135</v>
      </c>
      <c r="R29" s="18" t="s">
        <v>137</v>
      </c>
      <c r="S29" s="61" t="s">
        <v>139</v>
      </c>
      <c r="T29" s="61" t="s">
        <v>140</v>
      </c>
      <c r="U29" s="16" t="s">
        <v>142</v>
      </c>
      <c r="V29" s="38" t="s">
        <v>151</v>
      </c>
      <c r="W29" s="43" t="s">
        <v>146</v>
      </c>
      <c r="X29" s="43" t="s">
        <v>149</v>
      </c>
      <c r="Y29" s="43" t="s">
        <v>147</v>
      </c>
      <c r="Z29" s="43" t="s">
        <v>148</v>
      </c>
      <c r="AA29" s="43" t="s">
        <v>150</v>
      </c>
      <c r="AB29" s="55" t="s">
        <v>58</v>
      </c>
      <c r="AC29" s="55">
        <v>24</v>
      </c>
      <c r="AD29" s="57">
        <v>46016</v>
      </c>
      <c r="AE29" s="27"/>
    </row>
    <row r="30" spans="1:31" ht="60" customHeight="1" x14ac:dyDescent="0.2">
      <c r="A30" s="16">
        <v>24</v>
      </c>
      <c r="B30" s="16">
        <v>234894</v>
      </c>
      <c r="C30" s="29" t="s">
        <v>37</v>
      </c>
      <c r="D30" s="18" t="s">
        <v>34</v>
      </c>
      <c r="E30" s="17">
        <v>45699</v>
      </c>
      <c r="F30" s="17">
        <v>49352</v>
      </c>
      <c r="G30" s="37">
        <v>1.66E-2</v>
      </c>
      <c r="H30" s="30">
        <v>0.5</v>
      </c>
      <c r="I30" s="30">
        <v>0.5</v>
      </c>
      <c r="J30" s="30">
        <v>0.5</v>
      </c>
      <c r="K30" s="30">
        <v>0.5</v>
      </c>
      <c r="L30" s="16" t="s">
        <v>46</v>
      </c>
      <c r="M30" s="16">
        <v>500119</v>
      </c>
      <c r="N30" s="16" t="s">
        <v>46</v>
      </c>
      <c r="O30" s="16">
        <v>500119</v>
      </c>
      <c r="P30" s="18" t="s">
        <v>31</v>
      </c>
      <c r="Q30" s="61" t="s">
        <v>136</v>
      </c>
      <c r="R30" s="18" t="s">
        <v>138</v>
      </c>
      <c r="S30" s="61" t="s">
        <v>139</v>
      </c>
      <c r="T30" s="61" t="s">
        <v>141</v>
      </c>
      <c r="U30" s="16" t="s">
        <v>142</v>
      </c>
      <c r="V30" s="38" t="s">
        <v>151</v>
      </c>
      <c r="W30" s="43" t="s">
        <v>146</v>
      </c>
      <c r="X30" s="43" t="s">
        <v>149</v>
      </c>
      <c r="Y30" s="43" t="s">
        <v>147</v>
      </c>
      <c r="Z30" s="43" t="s">
        <v>148</v>
      </c>
      <c r="AA30" s="43" t="s">
        <v>150</v>
      </c>
      <c r="AB30" s="55" t="s">
        <v>58</v>
      </c>
      <c r="AC30" s="55">
        <v>24</v>
      </c>
      <c r="AD30" s="57">
        <v>46016</v>
      </c>
      <c r="AE30" s="27"/>
    </row>
    <row r="31" spans="1:31" ht="60" customHeight="1" x14ac:dyDescent="0.2">
      <c r="A31" s="16">
        <v>25</v>
      </c>
      <c r="B31" s="16">
        <v>232896</v>
      </c>
      <c r="C31" s="29" t="s">
        <v>41</v>
      </c>
      <c r="D31" s="18" t="s">
        <v>36</v>
      </c>
      <c r="E31" s="17">
        <v>45699</v>
      </c>
      <c r="F31" s="17">
        <v>53005</v>
      </c>
      <c r="G31" s="41">
        <v>2.01E-2</v>
      </c>
      <c r="H31" s="36">
        <v>0.16</v>
      </c>
      <c r="I31" s="36">
        <v>0.16</v>
      </c>
      <c r="J31" s="36">
        <v>0.16</v>
      </c>
      <c r="K31" s="36">
        <v>0.16</v>
      </c>
      <c r="L31" s="18" t="s">
        <v>28</v>
      </c>
      <c r="M31" s="18">
        <v>500235</v>
      </c>
      <c r="N31" s="18" t="s">
        <v>28</v>
      </c>
      <c r="O31" s="18">
        <v>500235</v>
      </c>
      <c r="P31" s="18" t="s">
        <v>114</v>
      </c>
      <c r="Q31" s="18" t="s">
        <v>115</v>
      </c>
      <c r="R31" s="18" t="s">
        <v>116</v>
      </c>
      <c r="S31" s="18" t="s">
        <v>117</v>
      </c>
      <c r="T31" s="18" t="s">
        <v>118</v>
      </c>
      <c r="U31" s="18" t="s">
        <v>58</v>
      </c>
      <c r="V31" s="38" t="s">
        <v>151</v>
      </c>
      <c r="W31" s="18" t="s">
        <v>119</v>
      </c>
      <c r="X31" s="18" t="s">
        <v>120</v>
      </c>
      <c r="Y31" s="18" t="s">
        <v>55</v>
      </c>
      <c r="Z31" s="18" t="s">
        <v>121</v>
      </c>
      <c r="AA31" s="18" t="s">
        <v>122</v>
      </c>
      <c r="AB31" s="18" t="s">
        <v>58</v>
      </c>
      <c r="AC31" s="18">
        <v>30</v>
      </c>
      <c r="AD31" s="18" t="s">
        <v>123</v>
      </c>
      <c r="AE31" s="27"/>
    </row>
    <row r="32" spans="1:31" ht="60" customHeight="1" x14ac:dyDescent="0.2">
      <c r="A32" s="16">
        <v>26</v>
      </c>
      <c r="B32" s="16">
        <v>232897</v>
      </c>
      <c r="C32" s="29" t="s">
        <v>40</v>
      </c>
      <c r="D32" s="18" t="s">
        <v>35</v>
      </c>
      <c r="E32" s="17">
        <v>45699</v>
      </c>
      <c r="F32" s="17">
        <v>56657</v>
      </c>
      <c r="G32" s="41">
        <v>2.01E-2</v>
      </c>
      <c r="H32" s="36">
        <v>1</v>
      </c>
      <c r="I32" s="36">
        <v>1</v>
      </c>
      <c r="J32" s="36">
        <v>1</v>
      </c>
      <c r="K32" s="36">
        <v>1</v>
      </c>
      <c r="L32" s="18" t="s">
        <v>28</v>
      </c>
      <c r="M32" s="18">
        <v>500235</v>
      </c>
      <c r="N32" s="18" t="s">
        <v>28</v>
      </c>
      <c r="O32" s="18">
        <v>500235</v>
      </c>
      <c r="P32" s="18" t="s">
        <v>124</v>
      </c>
      <c r="Q32" s="18" t="s">
        <v>125</v>
      </c>
      <c r="R32" s="18" t="s">
        <v>126</v>
      </c>
      <c r="S32" s="18" t="s">
        <v>127</v>
      </c>
      <c r="T32" s="18" t="s">
        <v>128</v>
      </c>
      <c r="U32" s="18" t="s">
        <v>58</v>
      </c>
      <c r="V32" s="38" t="s">
        <v>151</v>
      </c>
      <c r="W32" s="18" t="s">
        <v>129</v>
      </c>
      <c r="X32" s="18" t="s">
        <v>130</v>
      </c>
      <c r="Y32" s="18" t="s">
        <v>131</v>
      </c>
      <c r="Z32" s="18" t="s">
        <v>132</v>
      </c>
      <c r="AA32" s="18" t="s">
        <v>132</v>
      </c>
      <c r="AB32" s="18" t="s">
        <v>58</v>
      </c>
      <c r="AC32" s="18">
        <v>60</v>
      </c>
      <c r="AD32" s="18" t="s">
        <v>133</v>
      </c>
      <c r="AE32" s="27"/>
    </row>
  </sheetData>
  <autoFilter ref="A5:AD32"/>
  <sortState ref="B7:AD31">
    <sortCondition ref="N7:N28"/>
  </sortState>
  <mergeCells count="6">
    <mergeCell ref="A2:AD2"/>
    <mergeCell ref="B4:K4"/>
    <mergeCell ref="L4:O4"/>
    <mergeCell ref="P4:V4"/>
    <mergeCell ref="W4:AD4"/>
    <mergeCell ref="A4:A5"/>
  </mergeCells>
  <phoneticPr fontId="15" type="noConversion"/>
  <printOptions horizontalCentered="1"/>
  <pageMargins left="0.47244094488188981" right="0.47244094488188981" top="0.78740157480314965" bottom="0.59055118110236227" header="0.51181102362204722" footer="0.51181102362204722"/>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用途调整表汇总</vt:lpstr>
      <vt:lpstr>用途调整表汇总!Print_Titles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戴国燕</dc:creator>
  <cp:lastModifiedBy>戴国燕</cp:lastModifiedBy>
  <cp:lastPrinted>2025-03-11T03:09:15Z</cp:lastPrinted>
  <dcterms:created xsi:type="dcterms:W3CDTF">2024-10-15T02:40:00Z</dcterms:created>
  <dcterms:modified xsi:type="dcterms:W3CDTF">2025-03-12T02:09:45Z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51AA2676C8AB4D20964A9C6DADF02D66</vt:lpwstr>
  </property>
  <property fmtid="{D5CDD505-2E9C-101B-9397-08002B2CF9AE}" pid="3" name="KSOProductBuildVer">
    <vt:lpwstr>2052-11.1.0.10700</vt:lpwstr>
  </property>
</Properties>
</file>