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121" windowHeight="12349"/>
  </bookViews>
  <sheets>
    <sheet name="2025-2026" sheetId="3" r:id="rId1"/>
  </sheets>
  <definedNames>
    <definedName name="_xlnm.Print_Titles" localSheetId="0">'2025-2026'!$2:$5</definedName>
  </definedNames>
  <calcPr calcId="162913"/>
</workbook>
</file>

<file path=xl/calcChain.xml><?xml version="1.0" encoding="utf-8"?>
<calcChain xmlns="http://schemas.openxmlformats.org/spreadsheetml/2006/main">
  <c r="Q392" i="3" l="1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</calcChain>
</file>

<file path=xl/sharedStrings.xml><?xml version="1.0" encoding="utf-8"?>
<sst xmlns="http://schemas.openxmlformats.org/spreadsheetml/2006/main" count="1686" uniqueCount="616">
  <si>
    <t>序号</t>
  </si>
  <si>
    <t>区域</t>
  </si>
  <si>
    <t>饭店名称</t>
  </si>
  <si>
    <t>星级</t>
  </si>
  <si>
    <t>客房数量（间）</t>
  </si>
  <si>
    <t>客房容纳人数（人）</t>
  </si>
  <si>
    <t>会议室数量（个）</t>
  </si>
  <si>
    <t>会议容纳人数（人）</t>
  </si>
  <si>
    <t>用餐容纳人数（人）</t>
  </si>
  <si>
    <t>停车位数量（个）</t>
  </si>
  <si>
    <t>会议综合单价（含住宿、伙食费、会议室）（价格：元/人/天）</t>
  </si>
  <si>
    <t>会议分类计价（价格：元/人/天）</t>
  </si>
  <si>
    <t>地址</t>
  </si>
  <si>
    <t>备注</t>
  </si>
  <si>
    <t>住宿费</t>
  </si>
  <si>
    <t>伙食费</t>
  </si>
  <si>
    <t>会议室租金等</t>
  </si>
  <si>
    <t>早餐</t>
  </si>
  <si>
    <t>中餐</t>
  </si>
  <si>
    <t>晚餐</t>
  </si>
  <si>
    <t>合计</t>
  </si>
  <si>
    <t>两江新区</t>
  </si>
  <si>
    <t>重庆君凯酒店有限公司</t>
  </si>
  <si>
    <t>挂四</t>
  </si>
  <si>
    <t>223</t>
  </si>
  <si>
    <t>350</t>
  </si>
  <si>
    <t>7</t>
  </si>
  <si>
    <t>800</t>
  </si>
  <si>
    <t>中餐800
西餐150</t>
  </si>
  <si>
    <t>100</t>
  </si>
  <si>
    <t>一类会</t>
  </si>
  <si>
    <t>重庆市北部新区龙帆路1号</t>
  </si>
  <si>
    <t>二类会</t>
  </si>
  <si>
    <t>三、四类会</t>
  </si>
  <si>
    <t>南岸区</t>
  </si>
  <si>
    <t>重庆舟佑朋居酒店管理有限公司</t>
  </si>
  <si>
    <t>无</t>
  </si>
  <si>
    <t>182</t>
  </si>
  <si>
    <t>360</t>
  </si>
  <si>
    <t>6</t>
  </si>
  <si>
    <t>400</t>
  </si>
  <si>
    <t>重庆市南岸区南坪街道南坪正街1号A栋7-3号</t>
  </si>
  <si>
    <t>北碚区</t>
  </si>
  <si>
    <t>重庆凯若酒店有限公司</t>
  </si>
  <si>
    <t>122</t>
  </si>
  <si>
    <t>237</t>
  </si>
  <si>
    <t>4</t>
  </si>
  <si>
    <t>130</t>
  </si>
  <si>
    <t>200</t>
  </si>
  <si>
    <t>重庆市北碚区云清路218号</t>
  </si>
  <si>
    <t>渝北区</t>
  </si>
  <si>
    <t>重庆金科大酒店有限公司</t>
  </si>
  <si>
    <t>308</t>
  </si>
  <si>
    <t>9</t>
  </si>
  <si>
    <t>1500</t>
  </si>
  <si>
    <t>重庆两江新区鸳鸯街道金州大道116号</t>
  </si>
  <si>
    <t>重庆奥格斯酒店管理有限公司</t>
  </si>
  <si>
    <t>4星</t>
  </si>
  <si>
    <t>494</t>
  </si>
  <si>
    <t>992</t>
  </si>
  <si>
    <t>12</t>
  </si>
  <si>
    <t>2000</t>
  </si>
  <si>
    <t>248</t>
  </si>
  <si>
    <t>重庆市渝北区两路街道机场东二路21号</t>
  </si>
  <si>
    <t>重庆财逸酒店管理有限公司渝北区分公司</t>
  </si>
  <si>
    <t>无星</t>
  </si>
  <si>
    <t>255</t>
  </si>
  <si>
    <t>354</t>
  </si>
  <si>
    <t>900</t>
  </si>
  <si>
    <t>550</t>
  </si>
  <si>
    <t>208</t>
  </si>
  <si>
    <t>重庆市渝北区龙塔街道五红路96号长安华都长安酒店幢整幢</t>
  </si>
  <si>
    <t>重庆盈田会议服务有限公司</t>
  </si>
  <si>
    <t>准三星</t>
  </si>
  <si>
    <t>269</t>
  </si>
  <si>
    <t>650</t>
  </si>
  <si>
    <t>1200</t>
  </si>
  <si>
    <t>500</t>
  </si>
  <si>
    <t>重庆市北部新区黄环北路10号2幢</t>
  </si>
  <si>
    <t>九龙坡区</t>
  </si>
  <si>
    <t>重庆渝隆文化旅游开发有限公司锦怡豪生酒店</t>
  </si>
  <si>
    <t>5</t>
  </si>
  <si>
    <t>169</t>
  </si>
  <si>
    <t>243</t>
  </si>
  <si>
    <t>600</t>
  </si>
  <si>
    <t>重庆市九龙坡区杨家坪西郊路24号（大杨石组团R分区R16-3/01号）</t>
  </si>
  <si>
    <t>重庆隆恒酒店有限公司</t>
  </si>
  <si>
    <t>五星</t>
  </si>
  <si>
    <t>205</t>
  </si>
  <si>
    <t>260</t>
  </si>
  <si>
    <t>700</t>
  </si>
  <si>
    <t>206</t>
  </si>
  <si>
    <t>重庆市两江新区黄山大道东段172号</t>
  </si>
  <si>
    <t>江北区</t>
  </si>
  <si>
    <t>重庆布达拉酒店有限公司</t>
  </si>
  <si>
    <t>126</t>
  </si>
  <si>
    <t>252</t>
  </si>
  <si>
    <t>2</t>
  </si>
  <si>
    <t>250</t>
  </si>
  <si>
    <t>重庆市江北区北滨一路191号附11号3-2、3-1、4-2、4-1、5-2、5-1、6-2、6-1、7-1</t>
  </si>
  <si>
    <t>高新区</t>
  </si>
  <si>
    <t>重庆国安实业有限公司圣荷酒店</t>
  </si>
  <si>
    <t>准五</t>
  </si>
  <si>
    <t>314</t>
  </si>
  <si>
    <t>1456</t>
  </si>
  <si>
    <t>1738</t>
  </si>
  <si>
    <t>420</t>
  </si>
  <si>
    <t>重庆市沙坪坝区西永大道36号</t>
  </si>
  <si>
    <t>嘉泊汀酒店重庆股份公司</t>
  </si>
  <si>
    <t>高端商务酒店</t>
  </si>
  <si>
    <t>191</t>
  </si>
  <si>
    <t>287</t>
  </si>
  <si>
    <t>450</t>
  </si>
  <si>
    <t>重庆市北部新区金渝大道56号附84号</t>
  </si>
  <si>
    <t>渝中区</t>
  </si>
  <si>
    <t>重庆市渝州宾馆有限公司</t>
  </si>
  <si>
    <t>国宾馆</t>
  </si>
  <si>
    <t>399</t>
  </si>
  <si>
    <t>20</t>
  </si>
  <si>
    <t>重庆市渝中区渝州路168号</t>
  </si>
  <si>
    <t>重庆嘉吉浩文酒店有限公司</t>
  </si>
  <si>
    <t>185</t>
  </si>
  <si>
    <t>273</t>
  </si>
  <si>
    <t>428</t>
  </si>
  <si>
    <t>686</t>
  </si>
  <si>
    <t>140</t>
  </si>
  <si>
    <t>重庆市九龙坡区袁家岗158号17幢10-1号</t>
  </si>
  <si>
    <t>重庆市退役军人培训中心</t>
  </si>
  <si>
    <t>准四星</t>
  </si>
  <si>
    <t>162</t>
  </si>
  <si>
    <t>300</t>
  </si>
  <si>
    <t>重庆市渝北区龙溪镇新牌坊一路1号</t>
  </si>
  <si>
    <t>重庆两江云顶国际酒店管理有限公司云计算中心商务酒店</t>
  </si>
  <si>
    <t>准五星</t>
  </si>
  <si>
    <t>284</t>
  </si>
  <si>
    <t>485</t>
  </si>
  <si>
    <t>17</t>
  </si>
  <si>
    <t>重庆市北碚区高新技术产业园云汉大道136号</t>
  </si>
  <si>
    <t>重庆世纪同辉实业有限公司世纪同辉大酒店</t>
  </si>
  <si>
    <t>四星级</t>
  </si>
  <si>
    <t>239</t>
  </si>
  <si>
    <t>389</t>
  </si>
  <si>
    <t>1000</t>
  </si>
  <si>
    <t>198</t>
  </si>
  <si>
    <t>重庆北部新区高新园昆仑大道60号</t>
  </si>
  <si>
    <t>重庆两江云顶国际酒店管理有限公司帕格森蒂两江蒂苑酒店</t>
  </si>
  <si>
    <t>439</t>
  </si>
  <si>
    <t>878</t>
  </si>
  <si>
    <t>13</t>
  </si>
  <si>
    <t>1050</t>
  </si>
  <si>
    <t>重庆市渝北区龙兴镇曙光路1号（两江.悦荟城）</t>
  </si>
  <si>
    <t>重庆博颂酒店管理有限公司凯宾斯基酒店</t>
  </si>
  <si>
    <t>416</t>
  </si>
  <si>
    <t>621</t>
  </si>
  <si>
    <t>重庆市南岸区江南大道2号1栋2单元1层</t>
  </si>
  <si>
    <t>重庆海德实业有限公司</t>
  </si>
  <si>
    <t>准四</t>
  </si>
  <si>
    <t>272</t>
  </si>
  <si>
    <t>509</t>
  </si>
  <si>
    <t>1100</t>
  </si>
  <si>
    <t>150</t>
  </si>
  <si>
    <t>重庆市南岸区南坪江南大道69号</t>
  </si>
  <si>
    <t>重庆米拉酒店管理有限公司</t>
  </si>
  <si>
    <t>183</t>
  </si>
  <si>
    <t>296</t>
  </si>
  <si>
    <t>重庆市渝北区龙溪街道红石路150号聚信广场A栋6-1</t>
  </si>
  <si>
    <t>重庆中呈华辰大酒店有限公司</t>
  </si>
  <si>
    <t>五星级</t>
  </si>
  <si>
    <t>317</t>
  </si>
  <si>
    <t>472</t>
  </si>
  <si>
    <t>1800</t>
  </si>
  <si>
    <t>重庆市渝北区仙桃街道百果路33号附8号华辰财富广场3幢16-2-1（自主承诺）</t>
  </si>
  <si>
    <t>重庆圣府酒店管理有限公司</t>
  </si>
  <si>
    <t>四星</t>
  </si>
  <si>
    <t>11</t>
  </si>
  <si>
    <t>215</t>
  </si>
  <si>
    <t>重庆市渝中区大坪街道长江二路174号</t>
  </si>
  <si>
    <t>重庆威灵顿酒店管理有限公司</t>
  </si>
  <si>
    <t>441</t>
  </si>
  <si>
    <t>746</t>
  </si>
  <si>
    <t>690</t>
  </si>
  <si>
    <t>580</t>
  </si>
  <si>
    <t>151</t>
  </si>
  <si>
    <t>重庆市渝北区红锦大道609号</t>
  </si>
  <si>
    <t>重庆学豪酒店有限责任公司</t>
  </si>
  <si>
    <t>184</t>
  </si>
  <si>
    <t>313</t>
  </si>
  <si>
    <t>241</t>
  </si>
  <si>
    <t>重庆市南岸区学府大道19号</t>
  </si>
  <si>
    <t>重庆融通红楼宾馆有限责任公司</t>
  </si>
  <si>
    <t>257</t>
  </si>
  <si>
    <t>501</t>
  </si>
  <si>
    <t>1060</t>
  </si>
  <si>
    <t>重庆市渝中区长江二路39号</t>
  </si>
  <si>
    <t>重庆通邑保安服务有限公司金通会议服务分公司</t>
  </si>
  <si>
    <t>40</t>
  </si>
  <si>
    <t>118</t>
  </si>
  <si>
    <t>875</t>
  </si>
  <si>
    <t>重庆市两江新区天宫殿街道梧桐路6号</t>
  </si>
  <si>
    <t>重庆市伊可莎大酒店有限责任公司</t>
  </si>
  <si>
    <t>236</t>
  </si>
  <si>
    <t>180</t>
  </si>
  <si>
    <t>重庆市两江新区昆仑大道44号</t>
  </si>
  <si>
    <t>北碚区景悦酒店</t>
  </si>
  <si>
    <t>280</t>
  </si>
  <si>
    <t>重庆市北碚区北温泉街道缙泉路97号附1号、附37号</t>
  </si>
  <si>
    <t>重庆阳光五洲大酒店有限公司</t>
  </si>
  <si>
    <t>197</t>
  </si>
  <si>
    <t>315</t>
  </si>
  <si>
    <t>1280</t>
  </si>
  <si>
    <t>230</t>
  </si>
  <si>
    <t>重庆市渝北区红锦大道63号</t>
  </si>
  <si>
    <t>重庆锦佳汇酒店管理有限公司</t>
  </si>
  <si>
    <t>155</t>
  </si>
  <si>
    <t>重庆市九龙坡区石杨路33号1层、4层16层至25层</t>
  </si>
  <si>
    <t>重庆博图酒店管理有限公司</t>
  </si>
  <si>
    <t>220</t>
  </si>
  <si>
    <t>460</t>
  </si>
  <si>
    <t>3</t>
  </si>
  <si>
    <t>750</t>
  </si>
  <si>
    <t>320</t>
  </si>
  <si>
    <t>重庆市两江新区鸳鸯街道龙晴路9号金山矩阵B座</t>
  </si>
  <si>
    <t>重庆君特酒店有限公司</t>
  </si>
  <si>
    <t>321</t>
  </si>
  <si>
    <t>中餐：430人 西餐：220人</t>
  </si>
  <si>
    <t>重庆市渝北区回兴街道服装城大道48号重庆国际家纺城2区7幢</t>
  </si>
  <si>
    <t>重庆江北国投商业管理有限公司</t>
  </si>
  <si>
    <t>无（四星的配置）</t>
  </si>
  <si>
    <t>105</t>
  </si>
  <si>
    <t>160</t>
  </si>
  <si>
    <t>540</t>
  </si>
  <si>
    <t>120</t>
  </si>
  <si>
    <t>重庆市江北区鸿恩一路92号</t>
  </si>
  <si>
    <t>重庆悦来两江国际酒店会议管理有限公司悦来温德姆酒店</t>
  </si>
  <si>
    <t>390</t>
  </si>
  <si>
    <t>780</t>
  </si>
  <si>
    <t>35</t>
  </si>
  <si>
    <t>9000</t>
  </si>
  <si>
    <t>5000</t>
  </si>
  <si>
    <t>362</t>
  </si>
  <si>
    <t>重庆市渝北区悦来滨江路88号</t>
  </si>
  <si>
    <t>重庆希尔顿酒店</t>
  </si>
  <si>
    <t>422</t>
  </si>
  <si>
    <t>16</t>
  </si>
  <si>
    <t>1083</t>
  </si>
  <si>
    <t>528</t>
  </si>
  <si>
    <t>重庆市渝中区中山三路139号</t>
  </si>
  <si>
    <t>重庆文杰酒店管理有限公司</t>
  </si>
  <si>
    <t>266</t>
  </si>
  <si>
    <t>重庆市渝北区仙桃街道春华大道99号</t>
  </si>
  <si>
    <t>重庆两江新区瑞尔酒店管理有限公司</t>
  </si>
  <si>
    <t>中国五叶级绿色饭店</t>
  </si>
  <si>
    <t>164</t>
  </si>
  <si>
    <t>259</t>
  </si>
  <si>
    <t>重庆市江北区鱼嘴镇长和路73号</t>
  </si>
  <si>
    <t>重庆君润酒店有限公司</t>
  </si>
  <si>
    <t>195</t>
  </si>
  <si>
    <t>285</t>
  </si>
  <si>
    <t>重庆市渝北区龙山街道龙山路66号</t>
  </si>
  <si>
    <t>康园（重庆）酒店管理有限责任公司</t>
  </si>
  <si>
    <t>/</t>
  </si>
  <si>
    <t>99</t>
  </si>
  <si>
    <t>2300</t>
  </si>
  <si>
    <t>365</t>
  </si>
  <si>
    <t>重庆市渝北区龙山街道旗龙路2号春天欢乐广场（自主承诺）</t>
  </si>
  <si>
    <t>重庆弗伦斯花园酒店有限公司</t>
  </si>
  <si>
    <t>80</t>
  </si>
  <si>
    <t>1</t>
  </si>
  <si>
    <t>重庆市渝北区龙山街道新南支路2号附10号祈年悦城1-8</t>
  </si>
  <si>
    <t>重庆时代同辉酒店有限责任公司</t>
  </si>
  <si>
    <t>110</t>
  </si>
  <si>
    <t>170</t>
  </si>
  <si>
    <t>70</t>
  </si>
  <si>
    <t>重庆市渝中区长江二路177号-1号</t>
  </si>
  <si>
    <t>重庆东方花苑饭店有限公司</t>
  </si>
  <si>
    <t>144</t>
  </si>
  <si>
    <t>重庆市渝中区学田湾正街55号</t>
  </si>
  <si>
    <t>重庆君然酒店有限公司</t>
  </si>
  <si>
    <t>重庆市渝北区红锦大道48号加州一号公建幢1-11酒店</t>
  </si>
  <si>
    <t>重庆熙美酒店管理有限公司</t>
  </si>
  <si>
    <t>229</t>
  </si>
  <si>
    <t>368</t>
  </si>
  <si>
    <t>重庆市渝北区睦邻路160号13幢第4层办公3</t>
  </si>
  <si>
    <t>重庆奥蓝酒店有限公司机场店</t>
  </si>
  <si>
    <t>398</t>
  </si>
  <si>
    <t>668</t>
  </si>
  <si>
    <t>2500</t>
  </si>
  <si>
    <t>重庆市渝北区双凤桥街道空港东路55号1-25</t>
  </si>
  <si>
    <t>中国航空集团旅业有限公司重庆分公司</t>
  </si>
  <si>
    <t>挂四星级</t>
  </si>
  <si>
    <t>570</t>
  </si>
  <si>
    <t>640</t>
  </si>
  <si>
    <t>重庆市江北区红锦大道2号1-28层</t>
  </si>
  <si>
    <t>重庆国瑞酒店管理有限公司万豪酒店</t>
  </si>
  <si>
    <t>328</t>
  </si>
  <si>
    <t>8</t>
  </si>
  <si>
    <t>1670</t>
  </si>
  <si>
    <t>920</t>
  </si>
  <si>
    <t>重庆市南岸区烟雨路9号</t>
  </si>
  <si>
    <t>重庆欧瑞酒店管理（集团）有限责任公司</t>
  </si>
  <si>
    <t>重庆市北部新区西湖路6号</t>
  </si>
  <si>
    <t>重庆东方山水酒店有限公司</t>
  </si>
  <si>
    <t>准4星</t>
  </si>
  <si>
    <t>518</t>
  </si>
  <si>
    <t>10</t>
  </si>
  <si>
    <t>重庆市渝北区玉峰山镇东方山水29幢-1-1</t>
  </si>
  <si>
    <t>重庆禧满鸿福汇豪酒店有限公司</t>
  </si>
  <si>
    <t>暂无</t>
  </si>
  <si>
    <t>83</t>
  </si>
  <si>
    <t>重庆市北碚区蔡家岗镇蔡通路64号-84号(双号)、同荣路381号-387号(单号)</t>
  </si>
  <si>
    <t>重庆佳宇英皇酒店有限公司</t>
  </si>
  <si>
    <t>202</t>
  </si>
  <si>
    <t>372</t>
  </si>
  <si>
    <t>720</t>
  </si>
  <si>
    <t>305</t>
  </si>
  <si>
    <t>重庆市九龙坡区杨家坪直港大道206号</t>
  </si>
  <si>
    <t>重庆华商酒店有限公司</t>
  </si>
  <si>
    <t>重庆市南岸区学府大道33号18幢（酒店）</t>
  </si>
  <si>
    <t>重庆东衡格澜维酒店有限公司</t>
  </si>
  <si>
    <t>134</t>
  </si>
  <si>
    <t>270</t>
  </si>
  <si>
    <t>1430</t>
  </si>
  <si>
    <t>1600</t>
  </si>
  <si>
    <t>重庆市渝北区回兴街道翠苹路11号东衡槟城7号楼酒店</t>
  </si>
  <si>
    <t>巴南区</t>
  </si>
  <si>
    <t>重庆融汇半岛酒店有限公司</t>
  </si>
  <si>
    <t>235</t>
  </si>
  <si>
    <t>重庆市巴南区李家沱街道汇北路247号1号楼</t>
  </si>
  <si>
    <t>重庆渝之家酒店管理有限公司</t>
  </si>
  <si>
    <t>150-210</t>
  </si>
  <si>
    <t>606</t>
  </si>
  <si>
    <t>重庆市江北区鱼嘴镇永和路51号</t>
  </si>
  <si>
    <t>沙坪坝区</t>
  </si>
  <si>
    <t>重庆领创汇润酒店管理有限公司融创锦逸酒店</t>
  </si>
  <si>
    <t>448</t>
  </si>
  <si>
    <t>14</t>
  </si>
  <si>
    <t>352</t>
  </si>
  <si>
    <t>重庆市沙坪坝区土主街道文广大道18号附1号</t>
  </si>
  <si>
    <t>重庆市皇侨酒店有限公司</t>
  </si>
  <si>
    <t>准三</t>
  </si>
  <si>
    <t>74</t>
  </si>
  <si>
    <t>重庆市渝中区人民路238号附2号1、2、5、6、7层</t>
  </si>
  <si>
    <t>重庆市谛信皇侨酒店有限公司</t>
  </si>
  <si>
    <t>62</t>
  </si>
  <si>
    <t>60</t>
  </si>
  <si>
    <t>重庆市渝中区人民路238号附2号1、7层</t>
  </si>
  <si>
    <t>重庆渝舍酒店管理有限公司</t>
  </si>
  <si>
    <t>92</t>
  </si>
  <si>
    <t>重庆市渝北区龙溪街道红叶路99号冠宏时代1幢6-办公6</t>
  </si>
  <si>
    <t>保利（重庆）投资实业有限公司酒店管理分公司</t>
  </si>
  <si>
    <t>326</t>
  </si>
  <si>
    <t>454</t>
  </si>
  <si>
    <t>1690</t>
  </si>
  <si>
    <t>1478</t>
  </si>
  <si>
    <t>203</t>
  </si>
  <si>
    <t>重庆市北部新区留云路1号附41号</t>
  </si>
  <si>
    <t>重庆禧满鸿福酒店管理有限公司</t>
  </si>
  <si>
    <t>335</t>
  </si>
  <si>
    <t>3000</t>
  </si>
  <si>
    <t>重庆市渝北区腾芳大道8号</t>
  </si>
  <si>
    <t>重庆财政学校（重庆市财政会计人员教育中心）</t>
  </si>
  <si>
    <t>167</t>
  </si>
  <si>
    <t>301</t>
  </si>
  <si>
    <t>45</t>
  </si>
  <si>
    <t>2700</t>
  </si>
  <si>
    <t>950</t>
  </si>
  <si>
    <t>重庆市渝北区湖霞街6号</t>
  </si>
  <si>
    <t>重庆君博酒店有限公司</t>
  </si>
  <si>
    <t>181</t>
  </si>
  <si>
    <t>重庆市渝北区新溉大道3号云天千年禧1幢1-1</t>
  </si>
  <si>
    <t>重庆雾都宾馆有限公司太阳城酒店</t>
  </si>
  <si>
    <t>三星</t>
  </si>
  <si>
    <t>152</t>
  </si>
  <si>
    <t>232</t>
  </si>
  <si>
    <t>重庆市渝北区红叶路1号</t>
  </si>
  <si>
    <t>杰客斯（重庆）酒店管理有限公司</t>
  </si>
  <si>
    <t>176</t>
  </si>
  <si>
    <t>147</t>
  </si>
  <si>
    <t>重庆市两江新区泰山大道东段106号</t>
  </si>
  <si>
    <t>重庆科苑学府大酒店有限责任公司</t>
  </si>
  <si>
    <t>三星级</t>
  </si>
  <si>
    <t>199</t>
  </si>
  <si>
    <t>303</t>
  </si>
  <si>
    <t>重庆市沙坪坝区沙北街83号</t>
  </si>
  <si>
    <t>重庆迅升酒店管理有限公司丽笙世嘉酒店</t>
  </si>
  <si>
    <t>507</t>
  </si>
  <si>
    <t>重庆市南岸区南滨路22号2幢5层</t>
  </si>
  <si>
    <t>重庆雾都宾馆有限公司</t>
  </si>
  <si>
    <t>473</t>
  </si>
  <si>
    <t>1300</t>
  </si>
  <si>
    <t>330</t>
  </si>
  <si>
    <t>重庆市渝中区上曾家岩24号</t>
  </si>
  <si>
    <t>重庆融通红楼宾馆有限责任公司红楼银杏大酒店</t>
  </si>
  <si>
    <t>166</t>
  </si>
  <si>
    <t>254</t>
  </si>
  <si>
    <t>重庆市九龙坡区二郎科技新城B7-6/01地块</t>
  </si>
  <si>
    <t>重庆融汇投资有限公司融汇国际酒店</t>
  </si>
  <si>
    <t>430</t>
  </si>
  <si>
    <t>679</t>
  </si>
  <si>
    <t>2091</t>
  </si>
  <si>
    <t>1970</t>
  </si>
  <si>
    <t>重庆市沙坪坝区汇泉路8号</t>
  </si>
  <si>
    <t>重庆奥蓝酒店有限公司</t>
  </si>
  <si>
    <t>210</t>
  </si>
  <si>
    <t>重庆市渝北区双龙湖街道双龙大道218号</t>
  </si>
  <si>
    <t>重庆君豪大饭店有限责任公司</t>
  </si>
  <si>
    <t>404</t>
  </si>
  <si>
    <t>6000</t>
  </si>
  <si>
    <t>重庆市江北区金源路9号</t>
  </si>
  <si>
    <t>重庆银鑫世纪酒店有限公司</t>
  </si>
  <si>
    <t>五星级未挂牌</t>
  </si>
  <si>
    <t>336</t>
  </si>
  <si>
    <t>488</t>
  </si>
  <si>
    <t>4000</t>
  </si>
  <si>
    <t>重庆市渝北区回兴街道宝桐路9号莲花半岛6幢负-1层--25层</t>
  </si>
  <si>
    <t>重庆市鹅岭酒店有限责任公司</t>
  </si>
  <si>
    <t>157</t>
  </si>
  <si>
    <t>290</t>
  </si>
  <si>
    <t>50</t>
  </si>
  <si>
    <t>重庆市渝中区鹅岭正街181号</t>
  </si>
  <si>
    <t>重庆丽苑大酒店有限公司</t>
  </si>
  <si>
    <t>重庆市沙坪坝区天陈路15号</t>
  </si>
  <si>
    <t>重庆尚朗瑞云酒店有限公司</t>
  </si>
  <si>
    <t>重庆市渝北区仙桃街道睦邻路109号居易天城5幢</t>
  </si>
  <si>
    <t>重庆丽森酒店有限公司</t>
  </si>
  <si>
    <t>158</t>
  </si>
  <si>
    <t>重庆市北部新区黄山大道中段6号星汇两江艺术商业中心二区</t>
  </si>
  <si>
    <t>成信大科技（重庆）有限责任公司</t>
  </si>
  <si>
    <t>93</t>
  </si>
  <si>
    <t>177</t>
  </si>
  <si>
    <t>481</t>
  </si>
  <si>
    <t>306</t>
  </si>
  <si>
    <t>重庆市渝北区双凤桥街道长空路89号</t>
  </si>
  <si>
    <t>重庆嘉发投资管理有限公司嘉发希尔顿逸林酒店</t>
  </si>
  <si>
    <t>未挂星</t>
  </si>
  <si>
    <t>388</t>
  </si>
  <si>
    <t>766</t>
  </si>
  <si>
    <t>1530</t>
  </si>
  <si>
    <t>980</t>
  </si>
  <si>
    <t>重庆市南岸区南坪西路36号</t>
  </si>
  <si>
    <t>重庆广场宾馆有限公司</t>
  </si>
  <si>
    <t>128</t>
  </si>
  <si>
    <t>重庆市渝中区学田湾正街2号</t>
  </si>
  <si>
    <t>重庆市北碚区天香苑酒店（普通合伙）</t>
  </si>
  <si>
    <t>201</t>
  </si>
  <si>
    <t>530</t>
  </si>
  <si>
    <t>重庆市北碚区澄江镇北泉村松树堡社</t>
  </si>
  <si>
    <t>重庆尚朗酒店有限公司</t>
  </si>
  <si>
    <t>重庆市渝北区双凤桥街道长凯路315号2幢1-1</t>
  </si>
  <si>
    <t>重庆万驰酒店管理有限公司富力艾美酒店分公司</t>
  </si>
  <si>
    <t>634</t>
  </si>
  <si>
    <t>重庆市南岸区江南大道10号</t>
  </si>
  <si>
    <t>重庆市渝北区蓝珀酒店管理有限公司</t>
  </si>
  <si>
    <t>四</t>
  </si>
  <si>
    <t>222</t>
  </si>
  <si>
    <t>345</t>
  </si>
  <si>
    <t>重庆市渝北区仙桃街道同盛路123号</t>
  </si>
  <si>
    <t>重庆市天友乳业股份有限公司银河大酒店</t>
  </si>
  <si>
    <t>重庆市渝中区大同路49号</t>
  </si>
  <si>
    <t>重庆奥普酒店有限公司</t>
  </si>
  <si>
    <t>重庆市北碚区蔡家岗镇云屏路120号</t>
  </si>
  <si>
    <t>重庆高际酒店管理有限公司</t>
  </si>
  <si>
    <t>165</t>
  </si>
  <si>
    <t>267</t>
  </si>
  <si>
    <t>758</t>
  </si>
  <si>
    <t>重庆市两江新区大竹林街道华山南路16号2幢2单元</t>
  </si>
  <si>
    <t>深圳市华侨城国际酒店管理有限公司重庆分公司</t>
  </si>
  <si>
    <t>163</t>
  </si>
  <si>
    <t>重庆市两江新区悦华路2号</t>
  </si>
  <si>
    <t>重庆劲力酒店有限公司</t>
  </si>
  <si>
    <t>480</t>
  </si>
  <si>
    <t>重庆市九龙坡区科园二路9号</t>
  </si>
  <si>
    <t>重庆滨乐宝轩酒店有限公司</t>
  </si>
  <si>
    <t>316</t>
  </si>
  <si>
    <t>重庆市北部新区赛迪路2号（酒店）</t>
  </si>
  <si>
    <t>重庆海兰云天文化旅游发展有限公司</t>
  </si>
  <si>
    <t>重庆市高新区金风镇海韵路1号2幢</t>
  </si>
  <si>
    <t>重庆中辰圆酒店管理有限公司</t>
  </si>
  <si>
    <t>228</t>
  </si>
  <si>
    <t>358</t>
  </si>
  <si>
    <t>重庆市渝北区回兴街道两港大道236号</t>
  </si>
  <si>
    <t>重庆万友康年大酒店有限公司</t>
  </si>
  <si>
    <t>295</t>
  </si>
  <si>
    <t>429</t>
  </si>
  <si>
    <t>重庆市渝中区长江二路77号</t>
  </si>
  <si>
    <t>重庆盛锦之星酒店管理有限公司</t>
  </si>
  <si>
    <t>102</t>
  </si>
  <si>
    <t>重庆市两江新区金开大道1590号13-16层</t>
  </si>
  <si>
    <t>重庆山隐秋鸣酒店有限责任公司</t>
  </si>
  <si>
    <t>3星级</t>
  </si>
  <si>
    <t>207</t>
  </si>
  <si>
    <t>重庆市沙坪坝区金松岩1号附1号</t>
  </si>
  <si>
    <t>重庆美翠阁实业有限公司寄北酒店</t>
  </si>
  <si>
    <t>准4</t>
  </si>
  <si>
    <t>91</t>
  </si>
  <si>
    <t>127</t>
  </si>
  <si>
    <t>重庆市北碚区云华路9号</t>
  </si>
  <si>
    <t>重庆世纪金源时代大饭店有限公司</t>
  </si>
  <si>
    <t>596</t>
  </si>
  <si>
    <t>重庆市江北区建北二支路1号</t>
  </si>
  <si>
    <t>重庆两江丽景酒店有限公司</t>
  </si>
  <si>
    <t>212</t>
  </si>
  <si>
    <t>1025</t>
  </si>
  <si>
    <t>258</t>
  </si>
  <si>
    <t>重庆市渝中区双钢路3号</t>
  </si>
  <si>
    <t>中冶赛迪城市建设（重庆）有限公司鼎鑫酒店管理分公司</t>
  </si>
  <si>
    <t>458</t>
  </si>
  <si>
    <t>1318</t>
  </si>
  <si>
    <t>1479</t>
  </si>
  <si>
    <t>262</t>
  </si>
  <si>
    <t>重庆市江北区逸兴路155号</t>
  </si>
  <si>
    <t>重庆领创汇润酒店管理有限公司融创嘉堇酒店</t>
  </si>
  <si>
    <t>重庆市沙坪坝区土主街道文广大道18号附2号</t>
  </si>
  <si>
    <t>重庆市巴南区秀泉映月酒店</t>
  </si>
  <si>
    <t>3星</t>
  </si>
  <si>
    <t>重庆市巴南区东温泉镇正街102号</t>
  </si>
  <si>
    <t>重庆香江财富酒店有限公司</t>
  </si>
  <si>
    <t>标准四星</t>
  </si>
  <si>
    <t>重庆北部新区洪湖东路51号4幢</t>
  </si>
  <si>
    <t>重庆维景酒店有限责任公司</t>
  </si>
  <si>
    <t>282</t>
  </si>
  <si>
    <t>463</t>
  </si>
  <si>
    <t>371</t>
  </si>
  <si>
    <t>重庆市北部新区金开大道1598号</t>
  </si>
  <si>
    <t>重庆贝迪农业发展有限公司</t>
  </si>
  <si>
    <t>129</t>
  </si>
  <si>
    <t>重庆市九龙坡区白市驿镇农科大道288号</t>
  </si>
  <si>
    <t>重庆港森国际大酒店有限公司</t>
  </si>
  <si>
    <t>227</t>
  </si>
  <si>
    <t>重庆市渝北区空港大道655号长安锦尚城1号楼</t>
  </si>
  <si>
    <t>重庆长安酒店管理有限公司</t>
  </si>
  <si>
    <t>4星标准</t>
  </si>
  <si>
    <t>143</t>
  </si>
  <si>
    <t>75</t>
  </si>
  <si>
    <t>重庆市江北区建新东路63号</t>
  </si>
  <si>
    <t>重庆海宇酒店有限公司</t>
  </si>
  <si>
    <t>1400</t>
  </si>
  <si>
    <t>重庆市北碚区双元大道198号</t>
  </si>
  <si>
    <t>重庆财逸酒店管理有限公司渝中区分公司</t>
  </si>
  <si>
    <t>137</t>
  </si>
  <si>
    <t>重庆市渝中区解放西路66号17栋/19栋</t>
  </si>
  <si>
    <t>重庆丹彤实业有限公司</t>
  </si>
  <si>
    <t>四星标准</t>
  </si>
  <si>
    <t>193</t>
  </si>
  <si>
    <t>380</t>
  </si>
  <si>
    <t>795</t>
  </si>
  <si>
    <t>重庆市渝北区回兴街道双湖路1号水木天地1号楼</t>
  </si>
  <si>
    <t>重庆新华酒店管理有限责任公司渝北新华酒店</t>
  </si>
  <si>
    <t>高档型商务酒店</t>
  </si>
  <si>
    <t>124</t>
  </si>
  <si>
    <t>重庆市渝北区双龙湖街道双龙大道138号</t>
  </si>
  <si>
    <t>重庆维笙宏声大酒店有限责任公司</t>
  </si>
  <si>
    <t>97</t>
  </si>
  <si>
    <t>55</t>
  </si>
  <si>
    <t>重庆市南岸区南兴路1号</t>
  </si>
  <si>
    <t>重庆伊凡博联酒店管理有限公司</t>
  </si>
  <si>
    <t>324</t>
  </si>
  <si>
    <t>重庆市南岸区南坪西路38号1幢6-1（自主承诺）</t>
  </si>
  <si>
    <t>重庆赛迪物业管理有限公司翰文酒店管理分公司</t>
  </si>
  <si>
    <t>15</t>
  </si>
  <si>
    <t>760</t>
  </si>
  <si>
    <t>重庆市渝中区双钢路1号84幢</t>
  </si>
  <si>
    <t>重庆华宇酒店管理有限公司</t>
  </si>
  <si>
    <t>重庆市渝北区泰山大道东段116号</t>
  </si>
  <si>
    <t>重庆两江假日酒店管理有限公司江北分公司</t>
  </si>
  <si>
    <t>431</t>
  </si>
  <si>
    <t>1700</t>
  </si>
  <si>
    <t>564</t>
  </si>
  <si>
    <t>重庆市江北区建新北路38号负2-1号车库、负1号、1幢1-酒店用房、3-9层</t>
  </si>
  <si>
    <t>两江新区元达鸿酒店</t>
  </si>
  <si>
    <t>78</t>
  </si>
  <si>
    <t>156</t>
  </si>
  <si>
    <t>重庆市渝北区东湖南路333号1幢1-1、22层、23层</t>
  </si>
  <si>
    <t>重庆招标采购（集团）有限责任公司</t>
  </si>
  <si>
    <t>89</t>
  </si>
  <si>
    <t>133</t>
  </si>
  <si>
    <t>重庆市江北区五简路2号</t>
  </si>
  <si>
    <t>重庆柏心酒店管理有限公司</t>
  </si>
  <si>
    <t>64</t>
  </si>
  <si>
    <t>重庆市沙坪坝区小新街83号</t>
  </si>
  <si>
    <t>璟睿（重庆）酒店管理有限公司</t>
  </si>
  <si>
    <t>112</t>
  </si>
  <si>
    <t>重庆市两江新区大竹林街道金通大道9号2层、19-23层</t>
  </si>
  <si>
    <t>重庆志中天酒店管理有限公司</t>
  </si>
  <si>
    <t>125</t>
  </si>
  <si>
    <t>90</t>
  </si>
  <si>
    <t>重庆市南岸区南坪街道南坪东路11号E栋1层1号、第5层（自编号1）、6-11层</t>
  </si>
  <si>
    <t>重庆铂驰酒店有限公司</t>
  </si>
  <si>
    <t>重庆市北部新区栖霞路16号4幢</t>
  </si>
  <si>
    <t>重庆市桃乐源酒店管理有限公司</t>
  </si>
  <si>
    <t>264</t>
  </si>
  <si>
    <t>重庆市渝北区双凤桥街道长凯路2号附7号桃源居国际花园十一区1号商业1-商铺17</t>
  </si>
  <si>
    <t>重庆公路运输（集团）有限公司职工培训中心</t>
  </si>
  <si>
    <t>47</t>
  </si>
  <si>
    <t>370</t>
  </si>
  <si>
    <t>重庆市南岸区南山街道南山植物园路27号</t>
  </si>
  <si>
    <t>北部新区</t>
  </si>
  <si>
    <t>重庆盈田酒店管理有限公司</t>
  </si>
  <si>
    <t>重庆市北部新区金福路35号</t>
  </si>
  <si>
    <t>重庆城龙置业有限公司伊美大酒店</t>
  </si>
  <si>
    <t>准4星级</t>
  </si>
  <si>
    <t>189</t>
  </si>
  <si>
    <t>重庆市江北区建新北路36号</t>
  </si>
  <si>
    <t>重庆昊坤酒店管理有限公司</t>
  </si>
  <si>
    <t>196</t>
  </si>
  <si>
    <t>重庆市渝北区龙山街道松石大道469号时光城2幢</t>
  </si>
  <si>
    <t>重庆巴古戴斯酒店管理有限公司</t>
  </si>
  <si>
    <t>111</t>
  </si>
  <si>
    <t>340</t>
  </si>
  <si>
    <t>重庆市渝北区龙溪街道新牌坊三路10号瀚韵锦绣明珠1幢</t>
  </si>
  <si>
    <t>重庆国富沙磁实业有限公司沙磁酒店</t>
  </si>
  <si>
    <t>186</t>
  </si>
  <si>
    <t>278</t>
  </si>
  <si>
    <t>重庆市沙坪坝区沙滨路111号及112号</t>
  </si>
  <si>
    <t>重庆市市级2025-2026年第一批党政机关会议定点场所目录及协议价格表</t>
    <phoneticPr fontId="6" type="noConversion"/>
  </si>
  <si>
    <t>附件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</si>
</sst>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方正黑体_GBK"/>
      <family val="4"/>
      <charset val="134"/>
    </font>
    <font>
      <sz val="22"/>
      <name val="方正小标宋_GBK"/>
      <family val="4"/>
      <charset val="134"/>
    </font>
    <font>
      <sz val="10"/>
      <name val="方正黑体_GBK"/>
      <family val="4"/>
      <charset val="134"/>
    </font>
    <font>
      <sz val="10"/>
      <name val="方正仿宋_GBK"/>
      <family val="4"/>
      <charset val="134"/>
    </font>
    <font>
      <sz val="11"/>
      <name val="方正仿宋_GBK"/>
      <family val="4"/>
      <charset val="134"/>
    </font>
    <font>
      <sz val="10"/>
      <color theme="1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Alignment="1">
      <alignment horizontal="left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差" xfId="1" builtinId="27"/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H392"/>
  <sheetViews>
    <sheetView tabSelected="1" zoomScale="90" zoomScaleNormal="90" zoomScaleSheetLayoutView="85" workbookViewId="0">
      <pane xSplit="10" ySplit="5" topLeftCell="K270" activePane="bottomRight" state="frozen"/>
      <selection pane="topRight"/>
      <selection pane="bottomLeft"/>
      <selection pane="bottomRight" activeCell="I363" sqref="I363:I365"/>
    </sheetView>
  </sheetViews>
  <sheetFormatPr defaultColWidth="9" defaultRowHeight="18.350000000000001" x14ac:dyDescent="0.25"/>
  <cols>
    <col min="1" max="1" width="4.875" style="2" customWidth="1"/>
    <col min="2" max="2" width="7.375" style="2" customWidth="1"/>
    <col min="3" max="3" width="21.375" style="3" customWidth="1"/>
    <col min="4" max="5" width="5.375" style="2" customWidth="1"/>
    <col min="6" max="10" width="8.5" style="2" customWidth="1"/>
    <col min="11" max="11" width="11.25" style="2" customWidth="1"/>
    <col min="12" max="12" width="10.875" style="2" customWidth="1"/>
    <col min="13" max="16" width="6.875" style="2" customWidth="1"/>
    <col min="17" max="17" width="7.125" style="2" customWidth="1"/>
    <col min="18" max="18" width="6.875" style="2" customWidth="1"/>
    <col min="19" max="19" width="22.75" style="2" customWidth="1"/>
    <col min="20" max="20" width="9.375" style="2" customWidth="1"/>
    <col min="21" max="16362" width="9" style="2"/>
    <col min="16363" max="16384" width="9" style="4"/>
  </cols>
  <sheetData>
    <row r="1" spans="1:20" ht="22.45" x14ac:dyDescent="0.4">
      <c r="A1" s="7" t="s">
        <v>615</v>
      </c>
      <c r="B1" s="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1:20" ht="58.45" customHeight="1" x14ac:dyDescent="0.25">
      <c r="A2" s="8" t="s">
        <v>614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3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/>
      <c r="M3" s="10" t="s">
        <v>11</v>
      </c>
      <c r="N3" s="10"/>
      <c r="O3" s="10"/>
      <c r="P3" s="10"/>
      <c r="Q3" s="10"/>
      <c r="R3" s="10"/>
      <c r="S3" s="10" t="s">
        <v>12</v>
      </c>
      <c r="T3" s="10" t="s">
        <v>13</v>
      </c>
    </row>
    <row r="4" spans="1:20" ht="16.3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 t="s">
        <v>14</v>
      </c>
      <c r="N4" s="10" t="s">
        <v>15</v>
      </c>
      <c r="O4" s="10"/>
      <c r="P4" s="10"/>
      <c r="Q4" s="10"/>
      <c r="R4" s="10" t="s">
        <v>16</v>
      </c>
      <c r="S4" s="10"/>
      <c r="T4" s="10"/>
    </row>
    <row r="5" spans="1:20" ht="16.3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 t="s">
        <v>17</v>
      </c>
      <c r="O5" s="11" t="s">
        <v>18</v>
      </c>
      <c r="P5" s="11" t="s">
        <v>19</v>
      </c>
      <c r="Q5" s="11" t="s">
        <v>20</v>
      </c>
      <c r="R5" s="10"/>
      <c r="S5" s="10"/>
      <c r="T5" s="10"/>
    </row>
    <row r="6" spans="1:20" s="1" customFormat="1" ht="13.6" x14ac:dyDescent="0.15">
      <c r="A6" s="12">
        <v>1</v>
      </c>
      <c r="B6" s="13" t="s">
        <v>21</v>
      </c>
      <c r="C6" s="14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J6" s="13" t="s">
        <v>29</v>
      </c>
      <c r="K6" s="15" t="s">
        <v>30</v>
      </c>
      <c r="L6" s="16">
        <v>550</v>
      </c>
      <c r="M6" s="17">
        <v>350</v>
      </c>
      <c r="N6" s="17">
        <v>0</v>
      </c>
      <c r="O6" s="17">
        <v>75</v>
      </c>
      <c r="P6" s="17">
        <v>70</v>
      </c>
      <c r="Q6" s="17">
        <f>SUM(N6:P6)</f>
        <v>145</v>
      </c>
      <c r="R6" s="17">
        <v>55</v>
      </c>
      <c r="S6" s="13" t="s">
        <v>31</v>
      </c>
      <c r="T6" s="12"/>
    </row>
    <row r="7" spans="1:20" s="1" customFormat="1" ht="13.6" x14ac:dyDescent="0.15">
      <c r="A7" s="12"/>
      <c r="B7" s="13"/>
      <c r="C7" s="14"/>
      <c r="D7" s="13"/>
      <c r="E7" s="13"/>
      <c r="F7" s="13"/>
      <c r="G7" s="13"/>
      <c r="H7" s="13"/>
      <c r="I7" s="13"/>
      <c r="J7" s="13"/>
      <c r="K7" s="15" t="s">
        <v>32</v>
      </c>
      <c r="L7" s="16">
        <v>460</v>
      </c>
      <c r="M7" s="17">
        <v>260</v>
      </c>
      <c r="N7" s="17">
        <v>0</v>
      </c>
      <c r="O7" s="17">
        <v>75</v>
      </c>
      <c r="P7" s="17">
        <v>70</v>
      </c>
      <c r="Q7" s="17">
        <f>SUM(N7:P7)</f>
        <v>145</v>
      </c>
      <c r="R7" s="17">
        <v>55</v>
      </c>
      <c r="S7" s="13"/>
      <c r="T7" s="12"/>
    </row>
    <row r="8" spans="1:20" s="1" customFormat="1" ht="13.6" x14ac:dyDescent="0.15">
      <c r="A8" s="12"/>
      <c r="B8" s="13"/>
      <c r="C8" s="14"/>
      <c r="D8" s="13"/>
      <c r="E8" s="13"/>
      <c r="F8" s="13"/>
      <c r="G8" s="13"/>
      <c r="H8" s="13"/>
      <c r="I8" s="13"/>
      <c r="J8" s="13"/>
      <c r="K8" s="18" t="s">
        <v>33</v>
      </c>
      <c r="L8" s="16">
        <v>370</v>
      </c>
      <c r="M8" s="17">
        <v>200</v>
      </c>
      <c r="N8" s="17">
        <v>0</v>
      </c>
      <c r="O8" s="17">
        <v>65</v>
      </c>
      <c r="P8" s="17">
        <v>60</v>
      </c>
      <c r="Q8" s="17">
        <f>SUM(N8:P8)</f>
        <v>125</v>
      </c>
      <c r="R8" s="17">
        <v>45</v>
      </c>
      <c r="S8" s="13"/>
      <c r="T8" s="12"/>
    </row>
    <row r="9" spans="1:20" s="2" customFormat="1" ht="16.3" x14ac:dyDescent="0.25">
      <c r="A9" s="19">
        <v>2</v>
      </c>
      <c r="B9" s="13" t="s">
        <v>34</v>
      </c>
      <c r="C9" s="14" t="s">
        <v>35</v>
      </c>
      <c r="D9" s="13" t="s">
        <v>36</v>
      </c>
      <c r="E9" s="13" t="s">
        <v>37</v>
      </c>
      <c r="F9" s="13" t="s">
        <v>38</v>
      </c>
      <c r="G9" s="13" t="s">
        <v>39</v>
      </c>
      <c r="H9" s="13" t="s">
        <v>38</v>
      </c>
      <c r="I9" s="13" t="s">
        <v>38</v>
      </c>
      <c r="J9" s="13" t="s">
        <v>40</v>
      </c>
      <c r="K9" s="15" t="s">
        <v>30</v>
      </c>
      <c r="L9" s="16">
        <v>550</v>
      </c>
      <c r="M9" s="17">
        <v>350</v>
      </c>
      <c r="N9" s="17">
        <v>0</v>
      </c>
      <c r="O9" s="17">
        <v>65</v>
      </c>
      <c r="P9" s="17">
        <v>80</v>
      </c>
      <c r="Q9" s="17">
        <f>SUM(N9:P9)</f>
        <v>145</v>
      </c>
      <c r="R9" s="17">
        <v>55</v>
      </c>
      <c r="S9" s="13" t="s">
        <v>41</v>
      </c>
      <c r="T9" s="12"/>
    </row>
    <row r="10" spans="1:20" s="2" customFormat="1" ht="16.3" x14ac:dyDescent="0.25">
      <c r="A10" s="19"/>
      <c r="B10" s="13"/>
      <c r="C10" s="14"/>
      <c r="D10" s="13"/>
      <c r="E10" s="13"/>
      <c r="F10" s="13"/>
      <c r="G10" s="13"/>
      <c r="H10" s="13"/>
      <c r="I10" s="13"/>
      <c r="J10" s="13"/>
      <c r="K10" s="15" t="s">
        <v>32</v>
      </c>
      <c r="L10" s="16">
        <v>460</v>
      </c>
      <c r="M10" s="17">
        <v>260</v>
      </c>
      <c r="N10" s="17">
        <v>0</v>
      </c>
      <c r="O10" s="17">
        <v>65</v>
      </c>
      <c r="P10" s="17">
        <v>80</v>
      </c>
      <c r="Q10" s="17">
        <f t="shared" ref="Q10:Q17" si="0">SUM(N10:P10)</f>
        <v>145</v>
      </c>
      <c r="R10" s="17">
        <v>55</v>
      </c>
      <c r="S10" s="13"/>
      <c r="T10" s="12"/>
    </row>
    <row r="11" spans="1:20" s="2" customFormat="1" ht="16.3" x14ac:dyDescent="0.25">
      <c r="A11" s="19"/>
      <c r="B11" s="13"/>
      <c r="C11" s="14"/>
      <c r="D11" s="13"/>
      <c r="E11" s="13"/>
      <c r="F11" s="13"/>
      <c r="G11" s="13"/>
      <c r="H11" s="13"/>
      <c r="I11" s="13"/>
      <c r="J11" s="13"/>
      <c r="K11" s="18" t="s">
        <v>33</v>
      </c>
      <c r="L11" s="16">
        <v>370</v>
      </c>
      <c r="M11" s="17">
        <v>200</v>
      </c>
      <c r="N11" s="17">
        <v>0</v>
      </c>
      <c r="O11" s="17">
        <v>60</v>
      </c>
      <c r="P11" s="17">
        <v>65</v>
      </c>
      <c r="Q11" s="17">
        <f t="shared" si="0"/>
        <v>125</v>
      </c>
      <c r="R11" s="17">
        <v>45</v>
      </c>
      <c r="S11" s="13"/>
      <c r="T11" s="12"/>
    </row>
    <row r="12" spans="1:20" s="1" customFormat="1" ht="13.6" x14ac:dyDescent="0.15">
      <c r="A12" s="12">
        <v>3</v>
      </c>
      <c r="B12" s="13" t="s">
        <v>42</v>
      </c>
      <c r="C12" s="14" t="s">
        <v>43</v>
      </c>
      <c r="D12" s="13" t="s">
        <v>36</v>
      </c>
      <c r="E12" s="13" t="s">
        <v>44</v>
      </c>
      <c r="F12" s="13" t="s">
        <v>45</v>
      </c>
      <c r="G12" s="13" t="s">
        <v>46</v>
      </c>
      <c r="H12" s="13" t="s">
        <v>47</v>
      </c>
      <c r="I12" s="13" t="s">
        <v>48</v>
      </c>
      <c r="J12" s="13" t="s">
        <v>48</v>
      </c>
      <c r="K12" s="15" t="s">
        <v>30</v>
      </c>
      <c r="L12" s="16">
        <v>550</v>
      </c>
      <c r="M12" s="17">
        <v>350</v>
      </c>
      <c r="N12" s="17">
        <v>0</v>
      </c>
      <c r="O12" s="17">
        <v>70</v>
      </c>
      <c r="P12" s="17">
        <v>75</v>
      </c>
      <c r="Q12" s="17">
        <f t="shared" si="0"/>
        <v>145</v>
      </c>
      <c r="R12" s="17">
        <v>55</v>
      </c>
      <c r="S12" s="13" t="s">
        <v>49</v>
      </c>
      <c r="T12" s="12"/>
    </row>
    <row r="13" spans="1:20" s="1" customFormat="1" ht="13.6" x14ac:dyDescent="0.15">
      <c r="A13" s="12"/>
      <c r="B13" s="13"/>
      <c r="C13" s="14"/>
      <c r="D13" s="13"/>
      <c r="E13" s="13"/>
      <c r="F13" s="13"/>
      <c r="G13" s="13"/>
      <c r="H13" s="13"/>
      <c r="I13" s="13"/>
      <c r="J13" s="13"/>
      <c r="K13" s="15" t="s">
        <v>32</v>
      </c>
      <c r="L13" s="16">
        <v>460</v>
      </c>
      <c r="M13" s="17">
        <v>260</v>
      </c>
      <c r="N13" s="17">
        <v>0</v>
      </c>
      <c r="O13" s="17">
        <v>70</v>
      </c>
      <c r="P13" s="17">
        <v>75</v>
      </c>
      <c r="Q13" s="17">
        <f t="shared" si="0"/>
        <v>145</v>
      </c>
      <c r="R13" s="17">
        <v>55</v>
      </c>
      <c r="S13" s="13"/>
      <c r="T13" s="12"/>
    </row>
    <row r="14" spans="1:20" s="1" customFormat="1" ht="13.6" x14ac:dyDescent="0.15">
      <c r="A14" s="12"/>
      <c r="B14" s="13"/>
      <c r="C14" s="14"/>
      <c r="D14" s="13"/>
      <c r="E14" s="13"/>
      <c r="F14" s="13"/>
      <c r="G14" s="13"/>
      <c r="H14" s="13"/>
      <c r="I14" s="13"/>
      <c r="J14" s="13"/>
      <c r="K14" s="18" t="s">
        <v>33</v>
      </c>
      <c r="L14" s="16">
        <v>370</v>
      </c>
      <c r="M14" s="17">
        <v>200</v>
      </c>
      <c r="N14" s="17">
        <v>0</v>
      </c>
      <c r="O14" s="17">
        <v>60</v>
      </c>
      <c r="P14" s="17">
        <v>65</v>
      </c>
      <c r="Q14" s="17">
        <f t="shared" si="0"/>
        <v>125</v>
      </c>
      <c r="R14" s="17">
        <v>45</v>
      </c>
      <c r="S14" s="13"/>
      <c r="T14" s="12"/>
    </row>
    <row r="15" spans="1:20" s="2" customFormat="1" ht="16.3" x14ac:dyDescent="0.25">
      <c r="A15" s="19">
        <v>4</v>
      </c>
      <c r="B15" s="13" t="s">
        <v>50</v>
      </c>
      <c r="C15" s="14" t="s">
        <v>51</v>
      </c>
      <c r="D15" s="13" t="s">
        <v>36</v>
      </c>
      <c r="E15" s="13" t="s">
        <v>52</v>
      </c>
      <c r="F15" s="13" t="s">
        <v>40</v>
      </c>
      <c r="G15" s="13" t="s">
        <v>53</v>
      </c>
      <c r="H15" s="13" t="s">
        <v>54</v>
      </c>
      <c r="I15" s="13" t="s">
        <v>54</v>
      </c>
      <c r="J15" s="13" t="s">
        <v>48</v>
      </c>
      <c r="K15" s="15" t="s">
        <v>30</v>
      </c>
      <c r="L15" s="16">
        <v>550</v>
      </c>
      <c r="M15" s="17">
        <v>350</v>
      </c>
      <c r="N15" s="17">
        <v>15</v>
      </c>
      <c r="O15" s="17">
        <v>50</v>
      </c>
      <c r="P15" s="17">
        <v>80</v>
      </c>
      <c r="Q15" s="17">
        <f t="shared" si="0"/>
        <v>145</v>
      </c>
      <c r="R15" s="17">
        <v>55</v>
      </c>
      <c r="S15" s="13" t="s">
        <v>55</v>
      </c>
      <c r="T15" s="12"/>
    </row>
    <row r="16" spans="1:20" s="2" customFormat="1" ht="16.3" x14ac:dyDescent="0.25">
      <c r="A16" s="19"/>
      <c r="B16" s="13"/>
      <c r="C16" s="14"/>
      <c r="D16" s="13"/>
      <c r="E16" s="13"/>
      <c r="F16" s="13"/>
      <c r="G16" s="13"/>
      <c r="H16" s="13"/>
      <c r="I16" s="13"/>
      <c r="J16" s="13"/>
      <c r="K16" s="15" t="s">
        <v>32</v>
      </c>
      <c r="L16" s="16">
        <v>460</v>
      </c>
      <c r="M16" s="17">
        <v>260</v>
      </c>
      <c r="N16" s="17">
        <v>15</v>
      </c>
      <c r="O16" s="17">
        <v>50</v>
      </c>
      <c r="P16" s="17">
        <v>80</v>
      </c>
      <c r="Q16" s="17">
        <f t="shared" si="0"/>
        <v>145</v>
      </c>
      <c r="R16" s="17">
        <v>55</v>
      </c>
      <c r="S16" s="13"/>
      <c r="T16" s="12"/>
    </row>
    <row r="17" spans="1:20" s="2" customFormat="1" ht="16.3" x14ac:dyDescent="0.25">
      <c r="A17" s="19"/>
      <c r="B17" s="13"/>
      <c r="C17" s="14"/>
      <c r="D17" s="13"/>
      <c r="E17" s="13"/>
      <c r="F17" s="13"/>
      <c r="G17" s="13"/>
      <c r="H17" s="13"/>
      <c r="I17" s="13"/>
      <c r="J17" s="13"/>
      <c r="K17" s="18" t="s">
        <v>33</v>
      </c>
      <c r="L17" s="16">
        <v>370</v>
      </c>
      <c r="M17" s="17">
        <v>200</v>
      </c>
      <c r="N17" s="17">
        <v>15</v>
      </c>
      <c r="O17" s="17">
        <v>40</v>
      </c>
      <c r="P17" s="17">
        <v>70</v>
      </c>
      <c r="Q17" s="17">
        <f t="shared" si="0"/>
        <v>125</v>
      </c>
      <c r="R17" s="17">
        <v>45</v>
      </c>
      <c r="S17" s="13"/>
      <c r="T17" s="12"/>
    </row>
    <row r="18" spans="1:20" s="2" customFormat="1" ht="16.3" x14ac:dyDescent="0.25">
      <c r="A18" s="12">
        <v>5</v>
      </c>
      <c r="B18" s="13" t="s">
        <v>50</v>
      </c>
      <c r="C18" s="14" t="s">
        <v>56</v>
      </c>
      <c r="D18" s="13" t="s">
        <v>57</v>
      </c>
      <c r="E18" s="13" t="s">
        <v>58</v>
      </c>
      <c r="F18" s="13" t="s">
        <v>59</v>
      </c>
      <c r="G18" s="13" t="s">
        <v>60</v>
      </c>
      <c r="H18" s="13" t="s">
        <v>54</v>
      </c>
      <c r="I18" s="13" t="s">
        <v>61</v>
      </c>
      <c r="J18" s="13" t="s">
        <v>62</v>
      </c>
      <c r="K18" s="15" t="s">
        <v>30</v>
      </c>
      <c r="L18" s="16">
        <v>550</v>
      </c>
      <c r="M18" s="17">
        <v>350</v>
      </c>
      <c r="N18" s="17">
        <v>25</v>
      </c>
      <c r="O18" s="17">
        <v>60</v>
      </c>
      <c r="P18" s="17">
        <v>60</v>
      </c>
      <c r="Q18" s="17">
        <f t="shared" ref="Q18:Q25" si="1">SUM(N18:P18)</f>
        <v>145</v>
      </c>
      <c r="R18" s="17">
        <v>55</v>
      </c>
      <c r="S18" s="13" t="s">
        <v>63</v>
      </c>
      <c r="T18" s="12"/>
    </row>
    <row r="19" spans="1:20" s="2" customFormat="1" ht="16.3" x14ac:dyDescent="0.25">
      <c r="A19" s="12"/>
      <c r="B19" s="13"/>
      <c r="C19" s="14"/>
      <c r="D19" s="13"/>
      <c r="E19" s="13"/>
      <c r="F19" s="13"/>
      <c r="G19" s="13"/>
      <c r="H19" s="13"/>
      <c r="I19" s="13"/>
      <c r="J19" s="13"/>
      <c r="K19" s="15" t="s">
        <v>32</v>
      </c>
      <c r="L19" s="16">
        <v>460</v>
      </c>
      <c r="M19" s="17">
        <v>260</v>
      </c>
      <c r="N19" s="17">
        <v>25</v>
      </c>
      <c r="O19" s="17">
        <v>60</v>
      </c>
      <c r="P19" s="17">
        <v>60</v>
      </c>
      <c r="Q19" s="17">
        <f t="shared" si="1"/>
        <v>145</v>
      </c>
      <c r="R19" s="17">
        <v>55</v>
      </c>
      <c r="S19" s="13"/>
      <c r="T19" s="12"/>
    </row>
    <row r="20" spans="1:20" s="2" customFormat="1" ht="16.3" x14ac:dyDescent="0.25">
      <c r="A20" s="12"/>
      <c r="B20" s="13"/>
      <c r="C20" s="14"/>
      <c r="D20" s="13"/>
      <c r="E20" s="13"/>
      <c r="F20" s="13"/>
      <c r="G20" s="13"/>
      <c r="H20" s="13"/>
      <c r="I20" s="13"/>
      <c r="J20" s="13"/>
      <c r="K20" s="18" t="s">
        <v>33</v>
      </c>
      <c r="L20" s="16">
        <v>370</v>
      </c>
      <c r="M20" s="17">
        <v>200</v>
      </c>
      <c r="N20" s="17">
        <v>25</v>
      </c>
      <c r="O20" s="17">
        <v>50</v>
      </c>
      <c r="P20" s="17">
        <v>50</v>
      </c>
      <c r="Q20" s="17">
        <f t="shared" si="1"/>
        <v>125</v>
      </c>
      <c r="R20" s="17">
        <v>45</v>
      </c>
      <c r="S20" s="13"/>
      <c r="T20" s="12"/>
    </row>
    <row r="21" spans="1:20" ht="16.3" x14ac:dyDescent="0.25">
      <c r="A21" s="19">
        <v>6</v>
      </c>
      <c r="B21" s="13" t="s">
        <v>50</v>
      </c>
      <c r="C21" s="13" t="s">
        <v>64</v>
      </c>
      <c r="D21" s="13" t="s">
        <v>65</v>
      </c>
      <c r="E21" s="13" t="s">
        <v>66</v>
      </c>
      <c r="F21" s="13" t="s">
        <v>67</v>
      </c>
      <c r="G21" s="13" t="s">
        <v>26</v>
      </c>
      <c r="H21" s="13" t="s">
        <v>68</v>
      </c>
      <c r="I21" s="13" t="s">
        <v>69</v>
      </c>
      <c r="J21" s="13" t="s">
        <v>70</v>
      </c>
      <c r="K21" s="15" t="s">
        <v>30</v>
      </c>
      <c r="L21" s="16">
        <v>550</v>
      </c>
      <c r="M21" s="17">
        <v>350</v>
      </c>
      <c r="N21" s="17">
        <v>0</v>
      </c>
      <c r="O21" s="17">
        <v>70</v>
      </c>
      <c r="P21" s="17">
        <v>75</v>
      </c>
      <c r="Q21" s="17">
        <f t="shared" si="1"/>
        <v>145</v>
      </c>
      <c r="R21" s="17">
        <v>55</v>
      </c>
      <c r="S21" s="13" t="s">
        <v>71</v>
      </c>
      <c r="T21" s="12"/>
    </row>
    <row r="22" spans="1:20" ht="16.3" x14ac:dyDescent="0.25">
      <c r="A22" s="19"/>
      <c r="B22" s="13"/>
      <c r="C22" s="13"/>
      <c r="D22" s="13"/>
      <c r="E22" s="13"/>
      <c r="F22" s="13"/>
      <c r="G22" s="13"/>
      <c r="H22" s="13"/>
      <c r="I22" s="13"/>
      <c r="J22" s="13"/>
      <c r="K22" s="15" t="s">
        <v>32</v>
      </c>
      <c r="L22" s="16">
        <v>460</v>
      </c>
      <c r="M22" s="17">
        <v>260</v>
      </c>
      <c r="N22" s="17">
        <v>0</v>
      </c>
      <c r="O22" s="17">
        <v>70</v>
      </c>
      <c r="P22" s="17">
        <v>75</v>
      </c>
      <c r="Q22" s="17">
        <f t="shared" si="1"/>
        <v>145</v>
      </c>
      <c r="R22" s="17">
        <v>55</v>
      </c>
      <c r="S22" s="13"/>
      <c r="T22" s="12"/>
    </row>
    <row r="23" spans="1:20" ht="16.3" x14ac:dyDescent="0.25">
      <c r="A23" s="19"/>
      <c r="B23" s="13"/>
      <c r="C23" s="13"/>
      <c r="D23" s="13"/>
      <c r="E23" s="13"/>
      <c r="F23" s="13"/>
      <c r="G23" s="13"/>
      <c r="H23" s="13"/>
      <c r="I23" s="13"/>
      <c r="J23" s="13"/>
      <c r="K23" s="18" t="s">
        <v>33</v>
      </c>
      <c r="L23" s="16">
        <v>370</v>
      </c>
      <c r="M23" s="17">
        <v>200</v>
      </c>
      <c r="N23" s="17">
        <v>0</v>
      </c>
      <c r="O23" s="17">
        <v>60</v>
      </c>
      <c r="P23" s="17">
        <v>65</v>
      </c>
      <c r="Q23" s="17">
        <f t="shared" si="1"/>
        <v>125</v>
      </c>
      <c r="R23" s="17">
        <v>45</v>
      </c>
      <c r="S23" s="13"/>
      <c r="T23" s="12"/>
    </row>
    <row r="24" spans="1:20" ht="16.3" x14ac:dyDescent="0.25">
      <c r="A24" s="12">
        <v>7</v>
      </c>
      <c r="B24" s="13" t="s">
        <v>21</v>
      </c>
      <c r="C24" s="14" t="s">
        <v>72</v>
      </c>
      <c r="D24" s="13" t="s">
        <v>73</v>
      </c>
      <c r="E24" s="13" t="s">
        <v>74</v>
      </c>
      <c r="F24" s="13" t="s">
        <v>75</v>
      </c>
      <c r="G24" s="13" t="s">
        <v>60</v>
      </c>
      <c r="H24" s="13" t="s">
        <v>76</v>
      </c>
      <c r="I24" s="13" t="s">
        <v>75</v>
      </c>
      <c r="J24" s="13" t="s">
        <v>77</v>
      </c>
      <c r="K24" s="15" t="s">
        <v>30</v>
      </c>
      <c r="L24" s="16">
        <v>418</v>
      </c>
      <c r="M24" s="17">
        <v>238</v>
      </c>
      <c r="N24" s="17">
        <v>10</v>
      </c>
      <c r="O24" s="17">
        <v>65</v>
      </c>
      <c r="P24" s="17">
        <v>65</v>
      </c>
      <c r="Q24" s="17">
        <f t="shared" si="1"/>
        <v>140</v>
      </c>
      <c r="R24" s="17">
        <v>40</v>
      </c>
      <c r="S24" s="13" t="s">
        <v>78</v>
      </c>
      <c r="T24" s="12"/>
    </row>
    <row r="25" spans="1:20" ht="16.3" x14ac:dyDescent="0.25">
      <c r="A25" s="12"/>
      <c r="B25" s="13"/>
      <c r="C25" s="14"/>
      <c r="D25" s="13"/>
      <c r="E25" s="13"/>
      <c r="F25" s="13"/>
      <c r="G25" s="13"/>
      <c r="H25" s="13"/>
      <c r="I25" s="13"/>
      <c r="J25" s="13"/>
      <c r="K25" s="15" t="s">
        <v>32</v>
      </c>
      <c r="L25" s="16">
        <v>408</v>
      </c>
      <c r="M25" s="17">
        <v>238</v>
      </c>
      <c r="N25" s="17">
        <v>10</v>
      </c>
      <c r="O25" s="17">
        <v>60</v>
      </c>
      <c r="P25" s="17">
        <v>60</v>
      </c>
      <c r="Q25" s="17">
        <f t="shared" si="1"/>
        <v>130</v>
      </c>
      <c r="R25" s="17">
        <v>40</v>
      </c>
      <c r="S25" s="13"/>
      <c r="T25" s="12"/>
    </row>
    <row r="26" spans="1:20" ht="16.3" x14ac:dyDescent="0.25">
      <c r="A26" s="12"/>
      <c r="B26" s="13"/>
      <c r="C26" s="14"/>
      <c r="D26" s="13"/>
      <c r="E26" s="13"/>
      <c r="F26" s="13"/>
      <c r="G26" s="13"/>
      <c r="H26" s="13"/>
      <c r="I26" s="13"/>
      <c r="J26" s="13"/>
      <c r="K26" s="18" t="s">
        <v>33</v>
      </c>
      <c r="L26" s="16">
        <v>308</v>
      </c>
      <c r="M26" s="17">
        <v>188</v>
      </c>
      <c r="N26" s="17">
        <v>10</v>
      </c>
      <c r="O26" s="17">
        <v>50</v>
      </c>
      <c r="P26" s="17">
        <v>50</v>
      </c>
      <c r="Q26" s="17">
        <f t="shared" ref="Q26:Q36" si="2">SUM(N26:P26)</f>
        <v>110</v>
      </c>
      <c r="R26" s="17">
        <v>10</v>
      </c>
      <c r="S26" s="13"/>
      <c r="T26" s="12"/>
    </row>
    <row r="27" spans="1:20" ht="16.3" x14ac:dyDescent="0.25">
      <c r="A27" s="19">
        <v>8</v>
      </c>
      <c r="B27" s="13" t="s">
        <v>79</v>
      </c>
      <c r="C27" s="14" t="s">
        <v>80</v>
      </c>
      <c r="D27" s="13" t="s">
        <v>81</v>
      </c>
      <c r="E27" s="13" t="s">
        <v>82</v>
      </c>
      <c r="F27" s="13" t="s">
        <v>83</v>
      </c>
      <c r="G27" s="13" t="s">
        <v>39</v>
      </c>
      <c r="H27" s="13" t="s">
        <v>77</v>
      </c>
      <c r="I27" s="13" t="s">
        <v>84</v>
      </c>
      <c r="J27" s="13" t="s">
        <v>48</v>
      </c>
      <c r="K27" s="15" t="s">
        <v>30</v>
      </c>
      <c r="L27" s="16">
        <v>550</v>
      </c>
      <c r="M27" s="17">
        <v>350</v>
      </c>
      <c r="N27" s="17">
        <v>20</v>
      </c>
      <c r="O27" s="17">
        <v>55</v>
      </c>
      <c r="P27" s="17">
        <v>70</v>
      </c>
      <c r="Q27" s="17">
        <f t="shared" si="2"/>
        <v>145</v>
      </c>
      <c r="R27" s="17">
        <v>55</v>
      </c>
      <c r="S27" s="13" t="s">
        <v>85</v>
      </c>
      <c r="T27" s="12"/>
    </row>
    <row r="28" spans="1:20" ht="16.3" x14ac:dyDescent="0.25">
      <c r="A28" s="19"/>
      <c r="B28" s="13"/>
      <c r="C28" s="14"/>
      <c r="D28" s="13"/>
      <c r="E28" s="13"/>
      <c r="F28" s="13"/>
      <c r="G28" s="13"/>
      <c r="H28" s="13"/>
      <c r="I28" s="13"/>
      <c r="J28" s="13"/>
      <c r="K28" s="15" t="s">
        <v>32</v>
      </c>
      <c r="L28" s="16">
        <v>460</v>
      </c>
      <c r="M28" s="17">
        <v>260</v>
      </c>
      <c r="N28" s="17">
        <v>20</v>
      </c>
      <c r="O28" s="17">
        <v>55</v>
      </c>
      <c r="P28" s="17">
        <v>70</v>
      </c>
      <c r="Q28" s="17">
        <f t="shared" si="2"/>
        <v>145</v>
      </c>
      <c r="R28" s="17">
        <v>55</v>
      </c>
      <c r="S28" s="13"/>
      <c r="T28" s="12"/>
    </row>
    <row r="29" spans="1:20" ht="16.3" x14ac:dyDescent="0.25">
      <c r="A29" s="19"/>
      <c r="B29" s="13"/>
      <c r="C29" s="14"/>
      <c r="D29" s="13"/>
      <c r="E29" s="13"/>
      <c r="F29" s="13"/>
      <c r="G29" s="13"/>
      <c r="H29" s="13"/>
      <c r="I29" s="13"/>
      <c r="J29" s="13"/>
      <c r="K29" s="18" t="s">
        <v>33</v>
      </c>
      <c r="L29" s="16">
        <v>370</v>
      </c>
      <c r="M29" s="17">
        <v>200</v>
      </c>
      <c r="N29" s="17">
        <v>20</v>
      </c>
      <c r="O29" s="17">
        <v>45</v>
      </c>
      <c r="P29" s="17">
        <v>60</v>
      </c>
      <c r="Q29" s="17">
        <f t="shared" si="2"/>
        <v>125</v>
      </c>
      <c r="R29" s="17">
        <v>45</v>
      </c>
      <c r="S29" s="13"/>
      <c r="T29" s="12"/>
    </row>
    <row r="30" spans="1:20" ht="16.3" x14ac:dyDescent="0.25">
      <c r="A30" s="12">
        <v>9</v>
      </c>
      <c r="B30" s="13" t="s">
        <v>21</v>
      </c>
      <c r="C30" s="14" t="s">
        <v>86</v>
      </c>
      <c r="D30" s="13" t="s">
        <v>87</v>
      </c>
      <c r="E30" s="13" t="s">
        <v>88</v>
      </c>
      <c r="F30" s="13" t="s">
        <v>89</v>
      </c>
      <c r="G30" s="13" t="s">
        <v>39</v>
      </c>
      <c r="H30" s="13" t="s">
        <v>90</v>
      </c>
      <c r="I30" s="13" t="s">
        <v>84</v>
      </c>
      <c r="J30" s="13" t="s">
        <v>91</v>
      </c>
      <c r="K30" s="15" t="s">
        <v>30</v>
      </c>
      <c r="L30" s="16">
        <v>550</v>
      </c>
      <c r="M30" s="17">
        <v>350</v>
      </c>
      <c r="N30" s="17">
        <v>0</v>
      </c>
      <c r="O30" s="17">
        <v>65</v>
      </c>
      <c r="P30" s="17">
        <v>80</v>
      </c>
      <c r="Q30" s="17">
        <f t="shared" si="2"/>
        <v>145</v>
      </c>
      <c r="R30" s="17">
        <v>55</v>
      </c>
      <c r="S30" s="13" t="s">
        <v>92</v>
      </c>
      <c r="T30" s="12"/>
    </row>
    <row r="31" spans="1:20" ht="16.3" x14ac:dyDescent="0.25">
      <c r="A31" s="12"/>
      <c r="B31" s="13"/>
      <c r="C31" s="14"/>
      <c r="D31" s="13"/>
      <c r="E31" s="13"/>
      <c r="F31" s="13"/>
      <c r="G31" s="13"/>
      <c r="H31" s="13"/>
      <c r="I31" s="13"/>
      <c r="J31" s="13"/>
      <c r="K31" s="15" t="s">
        <v>32</v>
      </c>
      <c r="L31" s="16">
        <v>460</v>
      </c>
      <c r="M31" s="17">
        <v>260</v>
      </c>
      <c r="N31" s="17">
        <v>0</v>
      </c>
      <c r="O31" s="17">
        <v>65</v>
      </c>
      <c r="P31" s="17">
        <v>80</v>
      </c>
      <c r="Q31" s="17">
        <f t="shared" si="2"/>
        <v>145</v>
      </c>
      <c r="R31" s="17">
        <v>55</v>
      </c>
      <c r="S31" s="13"/>
      <c r="T31" s="12"/>
    </row>
    <row r="32" spans="1:20" ht="16.3" x14ac:dyDescent="0.25">
      <c r="A32" s="12"/>
      <c r="B32" s="13"/>
      <c r="C32" s="14"/>
      <c r="D32" s="13"/>
      <c r="E32" s="13"/>
      <c r="F32" s="13"/>
      <c r="G32" s="13"/>
      <c r="H32" s="13"/>
      <c r="I32" s="13"/>
      <c r="J32" s="13"/>
      <c r="K32" s="18" t="s">
        <v>33</v>
      </c>
      <c r="L32" s="16">
        <v>370</v>
      </c>
      <c r="M32" s="17">
        <v>200</v>
      </c>
      <c r="N32" s="17">
        <v>0</v>
      </c>
      <c r="O32" s="17">
        <v>55</v>
      </c>
      <c r="P32" s="17">
        <v>70</v>
      </c>
      <c r="Q32" s="17">
        <f t="shared" si="2"/>
        <v>125</v>
      </c>
      <c r="R32" s="17">
        <v>45</v>
      </c>
      <c r="S32" s="13"/>
      <c r="T32" s="12"/>
    </row>
    <row r="33" spans="1:20" ht="16.3" x14ac:dyDescent="0.25">
      <c r="A33" s="19">
        <v>10</v>
      </c>
      <c r="B33" s="13" t="s">
        <v>93</v>
      </c>
      <c r="C33" s="14" t="s">
        <v>94</v>
      </c>
      <c r="D33" s="13"/>
      <c r="E33" s="13" t="s">
        <v>95</v>
      </c>
      <c r="F33" s="13" t="s">
        <v>96</v>
      </c>
      <c r="G33" s="13" t="s">
        <v>97</v>
      </c>
      <c r="H33" s="13" t="s">
        <v>98</v>
      </c>
      <c r="I33" s="13" t="s">
        <v>98</v>
      </c>
      <c r="J33" s="13" t="s">
        <v>29</v>
      </c>
      <c r="K33" s="15" t="s">
        <v>30</v>
      </c>
      <c r="L33" s="16">
        <v>500</v>
      </c>
      <c r="M33" s="17">
        <v>340</v>
      </c>
      <c r="N33" s="17">
        <v>25</v>
      </c>
      <c r="O33" s="17">
        <v>40</v>
      </c>
      <c r="P33" s="17">
        <v>40</v>
      </c>
      <c r="Q33" s="17">
        <f t="shared" si="2"/>
        <v>105</v>
      </c>
      <c r="R33" s="17">
        <v>55</v>
      </c>
      <c r="S33" s="13" t="s">
        <v>99</v>
      </c>
      <c r="T33" s="12"/>
    </row>
    <row r="34" spans="1:20" ht="16.3" x14ac:dyDescent="0.25">
      <c r="A34" s="19"/>
      <c r="B34" s="13"/>
      <c r="C34" s="14"/>
      <c r="D34" s="13"/>
      <c r="E34" s="13"/>
      <c r="F34" s="13"/>
      <c r="G34" s="13"/>
      <c r="H34" s="13"/>
      <c r="I34" s="13"/>
      <c r="J34" s="13"/>
      <c r="K34" s="15" t="s">
        <v>32</v>
      </c>
      <c r="L34" s="16">
        <v>400</v>
      </c>
      <c r="M34" s="17">
        <v>240</v>
      </c>
      <c r="N34" s="17">
        <v>25</v>
      </c>
      <c r="O34" s="17">
        <v>40</v>
      </c>
      <c r="P34" s="17">
        <v>40</v>
      </c>
      <c r="Q34" s="17">
        <f t="shared" si="2"/>
        <v>105</v>
      </c>
      <c r="R34" s="17">
        <v>55</v>
      </c>
      <c r="S34" s="13"/>
      <c r="T34" s="12"/>
    </row>
    <row r="35" spans="1:20" ht="16.3" x14ac:dyDescent="0.25">
      <c r="A35" s="19"/>
      <c r="B35" s="13"/>
      <c r="C35" s="14"/>
      <c r="D35" s="13"/>
      <c r="E35" s="13"/>
      <c r="F35" s="13"/>
      <c r="G35" s="13"/>
      <c r="H35" s="13"/>
      <c r="I35" s="13"/>
      <c r="J35" s="13"/>
      <c r="K35" s="18" t="s">
        <v>33</v>
      </c>
      <c r="L35" s="16">
        <v>370</v>
      </c>
      <c r="M35" s="17">
        <v>200</v>
      </c>
      <c r="N35" s="17">
        <v>25</v>
      </c>
      <c r="O35" s="17">
        <v>50</v>
      </c>
      <c r="P35" s="17">
        <v>50</v>
      </c>
      <c r="Q35" s="17">
        <f t="shared" si="2"/>
        <v>125</v>
      </c>
      <c r="R35" s="17">
        <v>45</v>
      </c>
      <c r="S35" s="13"/>
      <c r="T35" s="12"/>
    </row>
    <row r="36" spans="1:20" ht="16.3" x14ac:dyDescent="0.25">
      <c r="A36" s="12">
        <v>11</v>
      </c>
      <c r="B36" s="13" t="s">
        <v>100</v>
      </c>
      <c r="C36" s="14" t="s">
        <v>101</v>
      </c>
      <c r="D36" s="13" t="s">
        <v>102</v>
      </c>
      <c r="E36" s="13" t="s">
        <v>103</v>
      </c>
      <c r="F36" s="13" t="s">
        <v>77</v>
      </c>
      <c r="G36" s="13" t="s">
        <v>60</v>
      </c>
      <c r="H36" s="13" t="s">
        <v>104</v>
      </c>
      <c r="I36" s="13" t="s">
        <v>105</v>
      </c>
      <c r="J36" s="13" t="s">
        <v>106</v>
      </c>
      <c r="K36" s="15" t="s">
        <v>30</v>
      </c>
      <c r="L36" s="16">
        <v>550</v>
      </c>
      <c r="M36" s="17">
        <v>350</v>
      </c>
      <c r="N36" s="17">
        <v>35</v>
      </c>
      <c r="O36" s="17">
        <v>50</v>
      </c>
      <c r="P36" s="17">
        <v>60</v>
      </c>
      <c r="Q36" s="17">
        <f t="shared" si="2"/>
        <v>145</v>
      </c>
      <c r="R36" s="17">
        <v>55</v>
      </c>
      <c r="S36" s="13" t="s">
        <v>107</v>
      </c>
      <c r="T36" s="12"/>
    </row>
    <row r="37" spans="1:20" ht="16.3" x14ac:dyDescent="0.25">
      <c r="A37" s="12"/>
      <c r="B37" s="13"/>
      <c r="C37" s="14"/>
      <c r="D37" s="13"/>
      <c r="E37" s="13"/>
      <c r="F37" s="13"/>
      <c r="G37" s="13"/>
      <c r="H37" s="13"/>
      <c r="I37" s="13"/>
      <c r="J37" s="13"/>
      <c r="K37" s="15" t="s">
        <v>32</v>
      </c>
      <c r="L37" s="16">
        <v>460</v>
      </c>
      <c r="M37" s="17">
        <v>260</v>
      </c>
      <c r="N37" s="17">
        <v>35</v>
      </c>
      <c r="O37" s="17">
        <v>50</v>
      </c>
      <c r="P37" s="17">
        <v>60</v>
      </c>
      <c r="Q37" s="17">
        <f t="shared" ref="Q37:Q44" si="3">SUM(N37:P37)</f>
        <v>145</v>
      </c>
      <c r="R37" s="17">
        <v>55</v>
      </c>
      <c r="S37" s="13"/>
      <c r="T37" s="12"/>
    </row>
    <row r="38" spans="1:20" ht="16.3" x14ac:dyDescent="0.25">
      <c r="A38" s="12"/>
      <c r="B38" s="13"/>
      <c r="C38" s="14"/>
      <c r="D38" s="13"/>
      <c r="E38" s="13"/>
      <c r="F38" s="13"/>
      <c r="G38" s="13"/>
      <c r="H38" s="13"/>
      <c r="I38" s="13"/>
      <c r="J38" s="13"/>
      <c r="K38" s="18" t="s">
        <v>33</v>
      </c>
      <c r="L38" s="16">
        <v>370</v>
      </c>
      <c r="M38" s="17">
        <v>200</v>
      </c>
      <c r="N38" s="17">
        <v>30</v>
      </c>
      <c r="O38" s="17">
        <v>45</v>
      </c>
      <c r="P38" s="17">
        <v>50</v>
      </c>
      <c r="Q38" s="17">
        <f t="shared" si="3"/>
        <v>125</v>
      </c>
      <c r="R38" s="17">
        <v>45</v>
      </c>
      <c r="S38" s="13"/>
      <c r="T38" s="12"/>
    </row>
    <row r="39" spans="1:20" ht="16.3" x14ac:dyDescent="0.25">
      <c r="A39" s="19">
        <v>12</v>
      </c>
      <c r="B39" s="13" t="s">
        <v>21</v>
      </c>
      <c r="C39" s="14" t="s">
        <v>108</v>
      </c>
      <c r="D39" s="13" t="s">
        <v>109</v>
      </c>
      <c r="E39" s="13" t="s">
        <v>110</v>
      </c>
      <c r="F39" s="13" t="s">
        <v>111</v>
      </c>
      <c r="G39" s="13" t="s">
        <v>39</v>
      </c>
      <c r="H39" s="13" t="s">
        <v>112</v>
      </c>
      <c r="I39" s="13" t="s">
        <v>77</v>
      </c>
      <c r="J39" s="13" t="s">
        <v>54</v>
      </c>
      <c r="K39" s="15" t="s">
        <v>30</v>
      </c>
      <c r="L39" s="16">
        <v>550</v>
      </c>
      <c r="M39" s="17">
        <v>350</v>
      </c>
      <c r="N39" s="17">
        <v>0</v>
      </c>
      <c r="O39" s="17">
        <v>70</v>
      </c>
      <c r="P39" s="17">
        <v>75</v>
      </c>
      <c r="Q39" s="17">
        <f t="shared" si="3"/>
        <v>145</v>
      </c>
      <c r="R39" s="17">
        <v>50</v>
      </c>
      <c r="S39" s="13" t="s">
        <v>113</v>
      </c>
      <c r="T39" s="12"/>
    </row>
    <row r="40" spans="1:20" ht="16.3" x14ac:dyDescent="0.25">
      <c r="A40" s="19"/>
      <c r="B40" s="13"/>
      <c r="C40" s="14"/>
      <c r="D40" s="13"/>
      <c r="E40" s="13"/>
      <c r="F40" s="13"/>
      <c r="G40" s="13"/>
      <c r="H40" s="13"/>
      <c r="I40" s="13"/>
      <c r="J40" s="13"/>
      <c r="K40" s="15" t="s">
        <v>32</v>
      </c>
      <c r="L40" s="16">
        <v>460</v>
      </c>
      <c r="M40" s="17">
        <v>260</v>
      </c>
      <c r="N40" s="17">
        <v>0</v>
      </c>
      <c r="O40" s="17">
        <v>70</v>
      </c>
      <c r="P40" s="17">
        <v>75</v>
      </c>
      <c r="Q40" s="17">
        <f t="shared" si="3"/>
        <v>145</v>
      </c>
      <c r="R40" s="17">
        <v>50</v>
      </c>
      <c r="S40" s="13"/>
      <c r="T40" s="12"/>
    </row>
    <row r="41" spans="1:20" ht="16.3" x14ac:dyDescent="0.25">
      <c r="A41" s="19"/>
      <c r="B41" s="13"/>
      <c r="C41" s="14"/>
      <c r="D41" s="13"/>
      <c r="E41" s="13"/>
      <c r="F41" s="13"/>
      <c r="G41" s="13"/>
      <c r="H41" s="13"/>
      <c r="I41" s="13"/>
      <c r="J41" s="13"/>
      <c r="K41" s="18" t="s">
        <v>33</v>
      </c>
      <c r="L41" s="16">
        <v>370</v>
      </c>
      <c r="M41" s="17">
        <v>200</v>
      </c>
      <c r="N41" s="17">
        <v>0</v>
      </c>
      <c r="O41" s="17">
        <v>60</v>
      </c>
      <c r="P41" s="17">
        <v>65</v>
      </c>
      <c r="Q41" s="17">
        <f t="shared" si="3"/>
        <v>125</v>
      </c>
      <c r="R41" s="17">
        <v>40</v>
      </c>
      <c r="S41" s="13"/>
      <c r="T41" s="12"/>
    </row>
    <row r="42" spans="1:20" ht="16.3" x14ac:dyDescent="0.25">
      <c r="A42" s="12">
        <v>13</v>
      </c>
      <c r="B42" s="13" t="s">
        <v>114</v>
      </c>
      <c r="C42" s="14" t="s">
        <v>115</v>
      </c>
      <c r="D42" s="13" t="s">
        <v>116</v>
      </c>
      <c r="E42" s="13" t="s">
        <v>117</v>
      </c>
      <c r="F42" s="13" t="s">
        <v>84</v>
      </c>
      <c r="G42" s="13" t="s">
        <v>118</v>
      </c>
      <c r="H42" s="13" t="s">
        <v>61</v>
      </c>
      <c r="I42" s="13" t="s">
        <v>76</v>
      </c>
      <c r="J42" s="13" t="s">
        <v>90</v>
      </c>
      <c r="K42" s="15" t="s">
        <v>30</v>
      </c>
      <c r="L42" s="16">
        <v>550</v>
      </c>
      <c r="M42" s="17">
        <v>350</v>
      </c>
      <c r="N42" s="17">
        <v>15</v>
      </c>
      <c r="O42" s="17">
        <v>65</v>
      </c>
      <c r="P42" s="17">
        <v>65</v>
      </c>
      <c r="Q42" s="17">
        <f t="shared" si="3"/>
        <v>145</v>
      </c>
      <c r="R42" s="17">
        <v>55</v>
      </c>
      <c r="S42" s="13" t="s">
        <v>119</v>
      </c>
      <c r="T42" s="12"/>
    </row>
    <row r="43" spans="1:20" ht="16.3" x14ac:dyDescent="0.25">
      <c r="A43" s="12"/>
      <c r="B43" s="13"/>
      <c r="C43" s="14"/>
      <c r="D43" s="13"/>
      <c r="E43" s="13"/>
      <c r="F43" s="13"/>
      <c r="G43" s="13"/>
      <c r="H43" s="13"/>
      <c r="I43" s="13"/>
      <c r="J43" s="13"/>
      <c r="K43" s="15" t="s">
        <v>32</v>
      </c>
      <c r="L43" s="16">
        <v>460</v>
      </c>
      <c r="M43" s="17">
        <v>260</v>
      </c>
      <c r="N43" s="17">
        <v>15</v>
      </c>
      <c r="O43" s="17">
        <v>65</v>
      </c>
      <c r="P43" s="17">
        <v>65</v>
      </c>
      <c r="Q43" s="17">
        <f t="shared" si="3"/>
        <v>145</v>
      </c>
      <c r="R43" s="17">
        <v>55</v>
      </c>
      <c r="S43" s="13"/>
      <c r="T43" s="12"/>
    </row>
    <row r="44" spans="1:20" ht="16.3" x14ac:dyDescent="0.25">
      <c r="A44" s="12"/>
      <c r="B44" s="13"/>
      <c r="C44" s="14"/>
      <c r="D44" s="13"/>
      <c r="E44" s="13"/>
      <c r="F44" s="13"/>
      <c r="G44" s="13"/>
      <c r="H44" s="13"/>
      <c r="I44" s="13"/>
      <c r="J44" s="13"/>
      <c r="K44" s="18" t="s">
        <v>33</v>
      </c>
      <c r="L44" s="16">
        <v>370</v>
      </c>
      <c r="M44" s="17">
        <v>200</v>
      </c>
      <c r="N44" s="17">
        <v>15</v>
      </c>
      <c r="O44" s="17">
        <v>55</v>
      </c>
      <c r="P44" s="17">
        <v>55</v>
      </c>
      <c r="Q44" s="17">
        <f t="shared" si="3"/>
        <v>125</v>
      </c>
      <c r="R44" s="17">
        <v>45</v>
      </c>
      <c r="S44" s="13"/>
      <c r="T44" s="12"/>
    </row>
    <row r="45" spans="1:20" ht="16.3" x14ac:dyDescent="0.25">
      <c r="A45" s="19">
        <v>14</v>
      </c>
      <c r="B45" s="13" t="s">
        <v>79</v>
      </c>
      <c r="C45" s="14" t="s">
        <v>120</v>
      </c>
      <c r="D45" s="13" t="s">
        <v>109</v>
      </c>
      <c r="E45" s="13" t="s">
        <v>121</v>
      </c>
      <c r="F45" s="13" t="s">
        <v>122</v>
      </c>
      <c r="G45" s="13" t="s">
        <v>81</v>
      </c>
      <c r="H45" s="13" t="s">
        <v>123</v>
      </c>
      <c r="I45" s="13" t="s">
        <v>124</v>
      </c>
      <c r="J45" s="13" t="s">
        <v>125</v>
      </c>
      <c r="K45" s="15" t="s">
        <v>30</v>
      </c>
      <c r="L45" s="16">
        <v>530</v>
      </c>
      <c r="M45" s="17">
        <v>340</v>
      </c>
      <c r="N45" s="17">
        <v>0</v>
      </c>
      <c r="O45" s="17">
        <v>70</v>
      </c>
      <c r="P45" s="17">
        <v>70</v>
      </c>
      <c r="Q45" s="17">
        <f t="shared" ref="Q45:Q47" si="4">SUM(N45:P45)</f>
        <v>140</v>
      </c>
      <c r="R45" s="17">
        <v>50</v>
      </c>
      <c r="S45" s="13" t="s">
        <v>126</v>
      </c>
      <c r="T45" s="12"/>
    </row>
    <row r="46" spans="1:20" ht="16.3" x14ac:dyDescent="0.25">
      <c r="A46" s="19"/>
      <c r="B46" s="13"/>
      <c r="C46" s="14"/>
      <c r="D46" s="13"/>
      <c r="E46" s="13"/>
      <c r="F46" s="13"/>
      <c r="G46" s="13"/>
      <c r="H46" s="13"/>
      <c r="I46" s="13"/>
      <c r="J46" s="13"/>
      <c r="K46" s="15" t="s">
        <v>32</v>
      </c>
      <c r="L46" s="16">
        <v>440</v>
      </c>
      <c r="M46" s="17">
        <v>250</v>
      </c>
      <c r="N46" s="17">
        <v>0</v>
      </c>
      <c r="O46" s="17">
        <v>70</v>
      </c>
      <c r="P46" s="17">
        <v>70</v>
      </c>
      <c r="Q46" s="17">
        <f t="shared" si="4"/>
        <v>140</v>
      </c>
      <c r="R46" s="17">
        <v>50</v>
      </c>
      <c r="S46" s="13"/>
      <c r="T46" s="12"/>
    </row>
    <row r="47" spans="1:20" ht="16.3" x14ac:dyDescent="0.25">
      <c r="A47" s="19"/>
      <c r="B47" s="13"/>
      <c r="C47" s="14"/>
      <c r="D47" s="13"/>
      <c r="E47" s="13"/>
      <c r="F47" s="13"/>
      <c r="G47" s="13"/>
      <c r="H47" s="13"/>
      <c r="I47" s="13"/>
      <c r="J47" s="13"/>
      <c r="K47" s="18" t="s">
        <v>33</v>
      </c>
      <c r="L47" s="16">
        <v>350</v>
      </c>
      <c r="M47" s="17">
        <v>190</v>
      </c>
      <c r="N47" s="17">
        <v>0</v>
      </c>
      <c r="O47" s="17">
        <v>60</v>
      </c>
      <c r="P47" s="17">
        <v>60</v>
      </c>
      <c r="Q47" s="17">
        <f t="shared" si="4"/>
        <v>120</v>
      </c>
      <c r="R47" s="17">
        <v>40</v>
      </c>
      <c r="S47" s="13"/>
      <c r="T47" s="12"/>
    </row>
    <row r="48" spans="1:20" ht="16.3" x14ac:dyDescent="0.25">
      <c r="A48" s="12">
        <v>15</v>
      </c>
      <c r="B48" s="13" t="s">
        <v>50</v>
      </c>
      <c r="C48" s="14" t="s">
        <v>127</v>
      </c>
      <c r="D48" s="13" t="s">
        <v>128</v>
      </c>
      <c r="E48" s="13" t="s">
        <v>129</v>
      </c>
      <c r="F48" s="13" t="s">
        <v>130</v>
      </c>
      <c r="G48" s="13" t="s">
        <v>26</v>
      </c>
      <c r="H48" s="13" t="s">
        <v>84</v>
      </c>
      <c r="I48" s="13" t="s">
        <v>40</v>
      </c>
      <c r="J48" s="13" t="s">
        <v>29</v>
      </c>
      <c r="K48" s="15" t="s">
        <v>30</v>
      </c>
      <c r="L48" s="16">
        <v>550</v>
      </c>
      <c r="M48" s="17">
        <v>350</v>
      </c>
      <c r="N48" s="17">
        <v>0</v>
      </c>
      <c r="O48" s="17">
        <v>70</v>
      </c>
      <c r="P48" s="17">
        <v>75</v>
      </c>
      <c r="Q48" s="17">
        <f t="shared" ref="Q48:Q84" si="5">SUM(N48:P48)</f>
        <v>145</v>
      </c>
      <c r="R48" s="17">
        <v>55</v>
      </c>
      <c r="S48" s="13" t="s">
        <v>131</v>
      </c>
      <c r="T48" s="12"/>
    </row>
    <row r="49" spans="1:20" ht="16.3" x14ac:dyDescent="0.25">
      <c r="A49" s="12"/>
      <c r="B49" s="13"/>
      <c r="C49" s="14"/>
      <c r="D49" s="13"/>
      <c r="E49" s="13"/>
      <c r="F49" s="13"/>
      <c r="G49" s="13"/>
      <c r="H49" s="13"/>
      <c r="I49" s="13"/>
      <c r="J49" s="13"/>
      <c r="K49" s="15" t="s">
        <v>32</v>
      </c>
      <c r="L49" s="16">
        <v>460</v>
      </c>
      <c r="M49" s="17">
        <v>260</v>
      </c>
      <c r="N49" s="17">
        <v>0</v>
      </c>
      <c r="O49" s="17">
        <v>70</v>
      </c>
      <c r="P49" s="17">
        <v>75</v>
      </c>
      <c r="Q49" s="17">
        <f t="shared" si="5"/>
        <v>145</v>
      </c>
      <c r="R49" s="17">
        <v>55</v>
      </c>
      <c r="S49" s="13"/>
      <c r="T49" s="12"/>
    </row>
    <row r="50" spans="1:20" ht="16.3" x14ac:dyDescent="0.25">
      <c r="A50" s="12"/>
      <c r="B50" s="13"/>
      <c r="C50" s="14"/>
      <c r="D50" s="13"/>
      <c r="E50" s="13"/>
      <c r="F50" s="13"/>
      <c r="G50" s="13"/>
      <c r="H50" s="13"/>
      <c r="I50" s="13"/>
      <c r="J50" s="13"/>
      <c r="K50" s="18" t="s">
        <v>33</v>
      </c>
      <c r="L50" s="16">
        <v>370</v>
      </c>
      <c r="M50" s="17">
        <v>200</v>
      </c>
      <c r="N50" s="17">
        <v>0</v>
      </c>
      <c r="O50" s="17">
        <v>60</v>
      </c>
      <c r="P50" s="17">
        <v>65</v>
      </c>
      <c r="Q50" s="17">
        <f t="shared" si="5"/>
        <v>125</v>
      </c>
      <c r="R50" s="17">
        <v>45</v>
      </c>
      <c r="S50" s="13"/>
      <c r="T50" s="12"/>
    </row>
    <row r="51" spans="1:20" ht="16.3" x14ac:dyDescent="0.25">
      <c r="A51" s="19">
        <v>16</v>
      </c>
      <c r="B51" s="13" t="s">
        <v>42</v>
      </c>
      <c r="C51" s="14" t="s">
        <v>132</v>
      </c>
      <c r="D51" s="13" t="s">
        <v>133</v>
      </c>
      <c r="E51" s="13" t="s">
        <v>134</v>
      </c>
      <c r="F51" s="13" t="s">
        <v>135</v>
      </c>
      <c r="G51" s="13" t="s">
        <v>136</v>
      </c>
      <c r="H51" s="13" t="s">
        <v>54</v>
      </c>
      <c r="I51" s="13" t="s">
        <v>54</v>
      </c>
      <c r="J51" s="13" t="s">
        <v>130</v>
      </c>
      <c r="K51" s="15" t="s">
        <v>30</v>
      </c>
      <c r="L51" s="16">
        <v>550</v>
      </c>
      <c r="M51" s="17">
        <v>350</v>
      </c>
      <c r="N51" s="17">
        <v>30</v>
      </c>
      <c r="O51" s="17">
        <v>60</v>
      </c>
      <c r="P51" s="17">
        <v>55</v>
      </c>
      <c r="Q51" s="17">
        <f t="shared" si="5"/>
        <v>145</v>
      </c>
      <c r="R51" s="17">
        <v>55</v>
      </c>
      <c r="S51" s="13" t="s">
        <v>137</v>
      </c>
      <c r="T51" s="12"/>
    </row>
    <row r="52" spans="1:20" ht="16.3" x14ac:dyDescent="0.25">
      <c r="A52" s="19"/>
      <c r="B52" s="13"/>
      <c r="C52" s="14"/>
      <c r="D52" s="13"/>
      <c r="E52" s="13"/>
      <c r="F52" s="13"/>
      <c r="G52" s="13"/>
      <c r="H52" s="13"/>
      <c r="I52" s="13"/>
      <c r="J52" s="13"/>
      <c r="K52" s="15" t="s">
        <v>32</v>
      </c>
      <c r="L52" s="16">
        <v>460</v>
      </c>
      <c r="M52" s="17">
        <v>260</v>
      </c>
      <c r="N52" s="17">
        <v>30</v>
      </c>
      <c r="O52" s="17">
        <v>60</v>
      </c>
      <c r="P52" s="17">
        <v>55</v>
      </c>
      <c r="Q52" s="17">
        <f t="shared" si="5"/>
        <v>145</v>
      </c>
      <c r="R52" s="17">
        <v>55</v>
      </c>
      <c r="S52" s="13"/>
      <c r="T52" s="12"/>
    </row>
    <row r="53" spans="1:20" ht="16.3" x14ac:dyDescent="0.25">
      <c r="A53" s="19"/>
      <c r="B53" s="13"/>
      <c r="C53" s="14"/>
      <c r="D53" s="13"/>
      <c r="E53" s="13"/>
      <c r="F53" s="13"/>
      <c r="G53" s="13"/>
      <c r="H53" s="13"/>
      <c r="I53" s="13"/>
      <c r="J53" s="13"/>
      <c r="K53" s="18" t="s">
        <v>33</v>
      </c>
      <c r="L53" s="16">
        <v>370</v>
      </c>
      <c r="M53" s="17">
        <v>200</v>
      </c>
      <c r="N53" s="17">
        <v>25</v>
      </c>
      <c r="O53" s="17">
        <v>55</v>
      </c>
      <c r="P53" s="17">
        <v>45</v>
      </c>
      <c r="Q53" s="17">
        <f t="shared" si="5"/>
        <v>125</v>
      </c>
      <c r="R53" s="17">
        <v>45</v>
      </c>
      <c r="S53" s="13"/>
      <c r="T53" s="12"/>
    </row>
    <row r="54" spans="1:20" ht="16.3" x14ac:dyDescent="0.25">
      <c r="A54" s="12">
        <v>17</v>
      </c>
      <c r="B54" s="13" t="s">
        <v>21</v>
      </c>
      <c r="C54" s="14" t="s">
        <v>138</v>
      </c>
      <c r="D54" s="13" t="s">
        <v>139</v>
      </c>
      <c r="E54" s="13" t="s">
        <v>140</v>
      </c>
      <c r="F54" s="13" t="s">
        <v>141</v>
      </c>
      <c r="G54" s="13" t="s">
        <v>53</v>
      </c>
      <c r="H54" s="13" t="s">
        <v>142</v>
      </c>
      <c r="I54" s="13" t="s">
        <v>142</v>
      </c>
      <c r="J54" s="13" t="s">
        <v>143</v>
      </c>
      <c r="K54" s="15" t="s">
        <v>30</v>
      </c>
      <c r="L54" s="16">
        <v>550</v>
      </c>
      <c r="M54" s="17">
        <v>350</v>
      </c>
      <c r="N54" s="17">
        <v>0</v>
      </c>
      <c r="O54" s="17">
        <v>75</v>
      </c>
      <c r="P54" s="17">
        <v>70</v>
      </c>
      <c r="Q54" s="17">
        <f t="shared" si="5"/>
        <v>145</v>
      </c>
      <c r="R54" s="17">
        <v>55</v>
      </c>
      <c r="S54" s="13" t="s">
        <v>144</v>
      </c>
      <c r="T54" s="12"/>
    </row>
    <row r="55" spans="1:20" ht="16.3" x14ac:dyDescent="0.25">
      <c r="A55" s="12"/>
      <c r="B55" s="13"/>
      <c r="C55" s="14"/>
      <c r="D55" s="13"/>
      <c r="E55" s="13"/>
      <c r="F55" s="13"/>
      <c r="G55" s="13"/>
      <c r="H55" s="13"/>
      <c r="I55" s="13"/>
      <c r="J55" s="13"/>
      <c r="K55" s="15" t="s">
        <v>32</v>
      </c>
      <c r="L55" s="16">
        <v>460</v>
      </c>
      <c r="M55" s="17">
        <v>260</v>
      </c>
      <c r="N55" s="17">
        <v>0</v>
      </c>
      <c r="O55" s="17">
        <v>75</v>
      </c>
      <c r="P55" s="17">
        <v>70</v>
      </c>
      <c r="Q55" s="17">
        <f t="shared" si="5"/>
        <v>145</v>
      </c>
      <c r="R55" s="17">
        <v>55</v>
      </c>
      <c r="S55" s="13"/>
      <c r="T55" s="12"/>
    </row>
    <row r="56" spans="1:20" ht="16.3" x14ac:dyDescent="0.25">
      <c r="A56" s="12"/>
      <c r="B56" s="13"/>
      <c r="C56" s="14"/>
      <c r="D56" s="13"/>
      <c r="E56" s="13"/>
      <c r="F56" s="13"/>
      <c r="G56" s="13"/>
      <c r="H56" s="13"/>
      <c r="I56" s="13"/>
      <c r="J56" s="13"/>
      <c r="K56" s="18" t="s">
        <v>33</v>
      </c>
      <c r="L56" s="16">
        <v>370</v>
      </c>
      <c r="M56" s="17">
        <v>200</v>
      </c>
      <c r="N56" s="17">
        <v>0</v>
      </c>
      <c r="O56" s="17">
        <v>65</v>
      </c>
      <c r="P56" s="17">
        <v>60</v>
      </c>
      <c r="Q56" s="17">
        <f t="shared" si="5"/>
        <v>125</v>
      </c>
      <c r="R56" s="17">
        <v>45</v>
      </c>
      <c r="S56" s="13"/>
      <c r="T56" s="12"/>
    </row>
    <row r="57" spans="1:20" s="2" customFormat="1" ht="16.3" x14ac:dyDescent="0.25">
      <c r="A57" s="19">
        <v>18</v>
      </c>
      <c r="B57" s="13" t="s">
        <v>50</v>
      </c>
      <c r="C57" s="14" t="s">
        <v>145</v>
      </c>
      <c r="D57" s="13" t="s">
        <v>102</v>
      </c>
      <c r="E57" s="13" t="s">
        <v>146</v>
      </c>
      <c r="F57" s="13" t="s">
        <v>147</v>
      </c>
      <c r="G57" s="13" t="s">
        <v>148</v>
      </c>
      <c r="H57" s="13" t="s">
        <v>54</v>
      </c>
      <c r="I57" s="13" t="s">
        <v>54</v>
      </c>
      <c r="J57" s="13" t="s">
        <v>149</v>
      </c>
      <c r="K57" s="15" t="s">
        <v>30</v>
      </c>
      <c r="L57" s="16">
        <v>550</v>
      </c>
      <c r="M57" s="17">
        <v>350</v>
      </c>
      <c r="N57" s="17">
        <v>30</v>
      </c>
      <c r="O57" s="17">
        <v>60</v>
      </c>
      <c r="P57" s="17">
        <v>55</v>
      </c>
      <c r="Q57" s="17">
        <f t="shared" si="5"/>
        <v>145</v>
      </c>
      <c r="R57" s="17">
        <v>55</v>
      </c>
      <c r="S57" s="13" t="s">
        <v>150</v>
      </c>
      <c r="T57" s="12"/>
    </row>
    <row r="58" spans="1:20" s="2" customFormat="1" ht="16.3" x14ac:dyDescent="0.25">
      <c r="A58" s="19"/>
      <c r="B58" s="13"/>
      <c r="C58" s="14"/>
      <c r="D58" s="13"/>
      <c r="E58" s="13"/>
      <c r="F58" s="13"/>
      <c r="G58" s="13"/>
      <c r="H58" s="13"/>
      <c r="I58" s="13"/>
      <c r="J58" s="13"/>
      <c r="K58" s="15" t="s">
        <v>32</v>
      </c>
      <c r="L58" s="16">
        <v>460</v>
      </c>
      <c r="M58" s="17">
        <v>260</v>
      </c>
      <c r="N58" s="17">
        <v>30</v>
      </c>
      <c r="O58" s="17">
        <v>60</v>
      </c>
      <c r="P58" s="17">
        <v>55</v>
      </c>
      <c r="Q58" s="17">
        <f t="shared" si="5"/>
        <v>145</v>
      </c>
      <c r="R58" s="17">
        <v>55</v>
      </c>
      <c r="S58" s="13"/>
      <c r="T58" s="12"/>
    </row>
    <row r="59" spans="1:20" s="2" customFormat="1" ht="16.3" x14ac:dyDescent="0.25">
      <c r="A59" s="19"/>
      <c r="B59" s="13"/>
      <c r="C59" s="14"/>
      <c r="D59" s="13"/>
      <c r="E59" s="13"/>
      <c r="F59" s="13"/>
      <c r="G59" s="13"/>
      <c r="H59" s="13"/>
      <c r="I59" s="13"/>
      <c r="J59" s="13"/>
      <c r="K59" s="18" t="s">
        <v>33</v>
      </c>
      <c r="L59" s="16">
        <v>370</v>
      </c>
      <c r="M59" s="17">
        <v>200</v>
      </c>
      <c r="N59" s="17">
        <v>25</v>
      </c>
      <c r="O59" s="17">
        <v>55</v>
      </c>
      <c r="P59" s="17">
        <v>45</v>
      </c>
      <c r="Q59" s="17">
        <f t="shared" si="5"/>
        <v>125</v>
      </c>
      <c r="R59" s="17">
        <v>45</v>
      </c>
      <c r="S59" s="13"/>
      <c r="T59" s="12"/>
    </row>
    <row r="60" spans="1:20" ht="16.3" x14ac:dyDescent="0.25">
      <c r="A60" s="12">
        <v>19</v>
      </c>
      <c r="B60" s="13" t="s">
        <v>34</v>
      </c>
      <c r="C60" s="14" t="s">
        <v>151</v>
      </c>
      <c r="D60" s="13" t="s">
        <v>102</v>
      </c>
      <c r="E60" s="13" t="s">
        <v>152</v>
      </c>
      <c r="F60" s="13" t="s">
        <v>153</v>
      </c>
      <c r="G60" s="13" t="s">
        <v>53</v>
      </c>
      <c r="H60" s="13" t="s">
        <v>84</v>
      </c>
      <c r="I60" s="13" t="s">
        <v>27</v>
      </c>
      <c r="J60" s="13" t="s">
        <v>112</v>
      </c>
      <c r="K60" s="15" t="s">
        <v>30</v>
      </c>
      <c r="L60" s="16">
        <v>550</v>
      </c>
      <c r="M60" s="17">
        <v>350</v>
      </c>
      <c r="N60" s="17">
        <v>0</v>
      </c>
      <c r="O60" s="17">
        <v>55</v>
      </c>
      <c r="P60" s="17">
        <v>90</v>
      </c>
      <c r="Q60" s="17">
        <f t="shared" si="5"/>
        <v>145</v>
      </c>
      <c r="R60" s="17">
        <v>55</v>
      </c>
      <c r="S60" s="13" t="s">
        <v>154</v>
      </c>
      <c r="T60" s="12"/>
    </row>
    <row r="61" spans="1:20" ht="16.3" x14ac:dyDescent="0.25">
      <c r="A61" s="12"/>
      <c r="B61" s="13"/>
      <c r="C61" s="14"/>
      <c r="D61" s="13"/>
      <c r="E61" s="13"/>
      <c r="F61" s="13"/>
      <c r="G61" s="13"/>
      <c r="H61" s="13"/>
      <c r="I61" s="13"/>
      <c r="J61" s="13"/>
      <c r="K61" s="15" t="s">
        <v>32</v>
      </c>
      <c r="L61" s="16">
        <v>460</v>
      </c>
      <c r="M61" s="17">
        <v>260</v>
      </c>
      <c r="N61" s="17">
        <v>0</v>
      </c>
      <c r="O61" s="17">
        <v>55</v>
      </c>
      <c r="P61" s="17">
        <v>90</v>
      </c>
      <c r="Q61" s="17">
        <f t="shared" si="5"/>
        <v>145</v>
      </c>
      <c r="R61" s="17">
        <v>55</v>
      </c>
      <c r="S61" s="13"/>
      <c r="T61" s="12"/>
    </row>
    <row r="62" spans="1:20" ht="16.3" x14ac:dyDescent="0.25">
      <c r="A62" s="12"/>
      <c r="B62" s="13"/>
      <c r="C62" s="14"/>
      <c r="D62" s="13"/>
      <c r="E62" s="13"/>
      <c r="F62" s="13"/>
      <c r="G62" s="13"/>
      <c r="H62" s="13"/>
      <c r="I62" s="13"/>
      <c r="J62" s="13"/>
      <c r="K62" s="18" t="s">
        <v>33</v>
      </c>
      <c r="L62" s="16">
        <v>370</v>
      </c>
      <c r="M62" s="17">
        <v>200</v>
      </c>
      <c r="N62" s="17">
        <v>0</v>
      </c>
      <c r="O62" s="17">
        <v>45</v>
      </c>
      <c r="P62" s="17">
        <v>80</v>
      </c>
      <c r="Q62" s="17">
        <f t="shared" si="5"/>
        <v>125</v>
      </c>
      <c r="R62" s="17">
        <v>45</v>
      </c>
      <c r="S62" s="13"/>
      <c r="T62" s="12"/>
    </row>
    <row r="63" spans="1:20" ht="16.3" x14ac:dyDescent="0.25">
      <c r="A63" s="19">
        <v>20</v>
      </c>
      <c r="B63" s="13" t="s">
        <v>34</v>
      </c>
      <c r="C63" s="14" t="s">
        <v>155</v>
      </c>
      <c r="D63" s="13" t="s">
        <v>156</v>
      </c>
      <c r="E63" s="13" t="s">
        <v>157</v>
      </c>
      <c r="F63" s="13" t="s">
        <v>158</v>
      </c>
      <c r="G63" s="13" t="s">
        <v>26</v>
      </c>
      <c r="H63" s="13" t="s">
        <v>159</v>
      </c>
      <c r="I63" s="13" t="s">
        <v>68</v>
      </c>
      <c r="J63" s="13" t="s">
        <v>160</v>
      </c>
      <c r="K63" s="15" t="s">
        <v>30</v>
      </c>
      <c r="L63" s="16">
        <v>520</v>
      </c>
      <c r="M63" s="17">
        <v>330</v>
      </c>
      <c r="N63" s="17">
        <v>0</v>
      </c>
      <c r="O63" s="17">
        <v>70</v>
      </c>
      <c r="P63" s="17">
        <v>70</v>
      </c>
      <c r="Q63" s="17">
        <f t="shared" si="5"/>
        <v>140</v>
      </c>
      <c r="R63" s="17">
        <v>50</v>
      </c>
      <c r="S63" s="13" t="s">
        <v>161</v>
      </c>
      <c r="T63" s="12"/>
    </row>
    <row r="64" spans="1:20" ht="16.3" x14ac:dyDescent="0.25">
      <c r="A64" s="19"/>
      <c r="B64" s="13"/>
      <c r="C64" s="14"/>
      <c r="D64" s="13"/>
      <c r="E64" s="13"/>
      <c r="F64" s="13"/>
      <c r="G64" s="13"/>
      <c r="H64" s="13"/>
      <c r="I64" s="13"/>
      <c r="J64" s="13"/>
      <c r="K64" s="15" t="s">
        <v>32</v>
      </c>
      <c r="L64" s="16">
        <v>430</v>
      </c>
      <c r="M64" s="17">
        <v>260</v>
      </c>
      <c r="N64" s="17">
        <v>0</v>
      </c>
      <c r="O64" s="17">
        <v>60</v>
      </c>
      <c r="P64" s="17">
        <v>60</v>
      </c>
      <c r="Q64" s="17">
        <f t="shared" si="5"/>
        <v>120</v>
      </c>
      <c r="R64" s="17">
        <v>50</v>
      </c>
      <c r="S64" s="13"/>
      <c r="T64" s="12"/>
    </row>
    <row r="65" spans="1:20" ht="16.3" x14ac:dyDescent="0.25">
      <c r="A65" s="19"/>
      <c r="B65" s="13"/>
      <c r="C65" s="14"/>
      <c r="D65" s="13"/>
      <c r="E65" s="13"/>
      <c r="F65" s="13"/>
      <c r="G65" s="13"/>
      <c r="H65" s="13"/>
      <c r="I65" s="13"/>
      <c r="J65" s="13"/>
      <c r="K65" s="18" t="s">
        <v>33</v>
      </c>
      <c r="L65" s="16">
        <v>350</v>
      </c>
      <c r="M65" s="17">
        <v>200</v>
      </c>
      <c r="N65" s="17">
        <v>0</v>
      </c>
      <c r="O65" s="17">
        <v>55</v>
      </c>
      <c r="P65" s="17">
        <v>55</v>
      </c>
      <c r="Q65" s="17">
        <f t="shared" si="5"/>
        <v>110</v>
      </c>
      <c r="R65" s="17">
        <v>40</v>
      </c>
      <c r="S65" s="13"/>
      <c r="T65" s="12"/>
    </row>
    <row r="66" spans="1:20" s="2" customFormat="1" ht="16.3" x14ac:dyDescent="0.25">
      <c r="A66" s="12">
        <v>21</v>
      </c>
      <c r="B66" s="13" t="s">
        <v>50</v>
      </c>
      <c r="C66" s="14" t="s">
        <v>162</v>
      </c>
      <c r="D66" s="13"/>
      <c r="E66" s="13" t="s">
        <v>163</v>
      </c>
      <c r="F66" s="13" t="s">
        <v>164</v>
      </c>
      <c r="G66" s="13" t="s">
        <v>81</v>
      </c>
      <c r="H66" s="13" t="s">
        <v>84</v>
      </c>
      <c r="I66" s="13" t="s">
        <v>77</v>
      </c>
      <c r="J66" s="13" t="s">
        <v>54</v>
      </c>
      <c r="K66" s="15" t="s">
        <v>30</v>
      </c>
      <c r="L66" s="17">
        <v>535</v>
      </c>
      <c r="M66" s="17">
        <v>340</v>
      </c>
      <c r="N66" s="17">
        <v>0</v>
      </c>
      <c r="O66" s="17">
        <v>70</v>
      </c>
      <c r="P66" s="17">
        <v>70</v>
      </c>
      <c r="Q66" s="17">
        <f t="shared" si="5"/>
        <v>140</v>
      </c>
      <c r="R66" s="17">
        <v>55</v>
      </c>
      <c r="S66" s="13" t="s">
        <v>165</v>
      </c>
      <c r="T66" s="12"/>
    </row>
    <row r="67" spans="1:20" s="2" customFormat="1" ht="16.3" x14ac:dyDescent="0.25">
      <c r="A67" s="12"/>
      <c r="B67" s="13"/>
      <c r="C67" s="14"/>
      <c r="D67" s="13"/>
      <c r="E67" s="13"/>
      <c r="F67" s="13"/>
      <c r="G67" s="13"/>
      <c r="H67" s="13"/>
      <c r="I67" s="13"/>
      <c r="J67" s="13"/>
      <c r="K67" s="15" t="s">
        <v>32</v>
      </c>
      <c r="L67" s="17">
        <v>445</v>
      </c>
      <c r="M67" s="17">
        <v>250</v>
      </c>
      <c r="N67" s="17">
        <v>0</v>
      </c>
      <c r="O67" s="17">
        <v>70</v>
      </c>
      <c r="P67" s="17">
        <v>70</v>
      </c>
      <c r="Q67" s="17">
        <f t="shared" si="5"/>
        <v>140</v>
      </c>
      <c r="R67" s="17">
        <v>55</v>
      </c>
      <c r="S67" s="13"/>
      <c r="T67" s="12"/>
    </row>
    <row r="68" spans="1:20" s="2" customFormat="1" ht="16.3" x14ac:dyDescent="0.25">
      <c r="A68" s="12"/>
      <c r="B68" s="13"/>
      <c r="C68" s="14"/>
      <c r="D68" s="13"/>
      <c r="E68" s="13"/>
      <c r="F68" s="13"/>
      <c r="G68" s="13"/>
      <c r="H68" s="13"/>
      <c r="I68" s="13"/>
      <c r="J68" s="13"/>
      <c r="K68" s="18" t="s">
        <v>33</v>
      </c>
      <c r="L68" s="17">
        <v>305</v>
      </c>
      <c r="M68" s="17">
        <v>140</v>
      </c>
      <c r="N68" s="17">
        <v>0</v>
      </c>
      <c r="O68" s="17">
        <v>60</v>
      </c>
      <c r="P68" s="17">
        <v>60</v>
      </c>
      <c r="Q68" s="17">
        <f t="shared" si="5"/>
        <v>120</v>
      </c>
      <c r="R68" s="17">
        <v>45</v>
      </c>
      <c r="S68" s="13"/>
      <c r="T68" s="12"/>
    </row>
    <row r="69" spans="1:20" s="1" customFormat="1" ht="13.6" x14ac:dyDescent="0.15">
      <c r="A69" s="19">
        <v>22</v>
      </c>
      <c r="B69" s="13" t="s">
        <v>50</v>
      </c>
      <c r="C69" s="14" t="s">
        <v>166</v>
      </c>
      <c r="D69" s="13" t="s">
        <v>167</v>
      </c>
      <c r="E69" s="13" t="s">
        <v>168</v>
      </c>
      <c r="F69" s="13" t="s">
        <v>169</v>
      </c>
      <c r="G69" s="13" t="s">
        <v>53</v>
      </c>
      <c r="H69" s="13" t="s">
        <v>170</v>
      </c>
      <c r="I69" s="13" t="s">
        <v>170</v>
      </c>
      <c r="J69" s="13" t="s">
        <v>68</v>
      </c>
      <c r="K69" s="15" t="s">
        <v>30</v>
      </c>
      <c r="L69" s="16">
        <v>550</v>
      </c>
      <c r="M69" s="17">
        <v>350</v>
      </c>
      <c r="N69" s="17">
        <v>0</v>
      </c>
      <c r="O69" s="17">
        <v>70</v>
      </c>
      <c r="P69" s="17">
        <v>75</v>
      </c>
      <c r="Q69" s="17">
        <f t="shared" si="5"/>
        <v>145</v>
      </c>
      <c r="R69" s="17">
        <v>55</v>
      </c>
      <c r="S69" s="13" t="s">
        <v>171</v>
      </c>
      <c r="T69" s="12"/>
    </row>
    <row r="70" spans="1:20" s="1" customFormat="1" ht="13.6" x14ac:dyDescent="0.15">
      <c r="A70" s="19"/>
      <c r="B70" s="13"/>
      <c r="C70" s="14"/>
      <c r="D70" s="13"/>
      <c r="E70" s="13"/>
      <c r="F70" s="13"/>
      <c r="G70" s="13"/>
      <c r="H70" s="13"/>
      <c r="I70" s="13"/>
      <c r="J70" s="13"/>
      <c r="K70" s="15" t="s">
        <v>32</v>
      </c>
      <c r="L70" s="16">
        <v>460</v>
      </c>
      <c r="M70" s="17">
        <v>260</v>
      </c>
      <c r="N70" s="17">
        <v>0</v>
      </c>
      <c r="O70" s="17">
        <v>70</v>
      </c>
      <c r="P70" s="17">
        <v>75</v>
      </c>
      <c r="Q70" s="17">
        <f t="shared" si="5"/>
        <v>145</v>
      </c>
      <c r="R70" s="17">
        <v>55</v>
      </c>
      <c r="S70" s="13"/>
      <c r="T70" s="12"/>
    </row>
    <row r="71" spans="1:20" s="1" customFormat="1" ht="13.6" x14ac:dyDescent="0.15">
      <c r="A71" s="19"/>
      <c r="B71" s="13"/>
      <c r="C71" s="14"/>
      <c r="D71" s="13"/>
      <c r="E71" s="13"/>
      <c r="F71" s="13"/>
      <c r="G71" s="13"/>
      <c r="H71" s="13"/>
      <c r="I71" s="13"/>
      <c r="J71" s="13"/>
      <c r="K71" s="18" t="s">
        <v>33</v>
      </c>
      <c r="L71" s="16">
        <v>370</v>
      </c>
      <c r="M71" s="17">
        <v>200</v>
      </c>
      <c r="N71" s="17">
        <v>0</v>
      </c>
      <c r="O71" s="17">
        <v>60</v>
      </c>
      <c r="P71" s="17">
        <v>65</v>
      </c>
      <c r="Q71" s="17">
        <f t="shared" si="5"/>
        <v>125</v>
      </c>
      <c r="R71" s="17">
        <v>45</v>
      </c>
      <c r="S71" s="13"/>
      <c r="T71" s="12"/>
    </row>
    <row r="72" spans="1:20" ht="16.3" x14ac:dyDescent="0.25">
      <c r="A72" s="12">
        <v>23</v>
      </c>
      <c r="B72" s="13" t="s">
        <v>114</v>
      </c>
      <c r="C72" s="14" t="s">
        <v>172</v>
      </c>
      <c r="D72" s="13" t="s">
        <v>173</v>
      </c>
      <c r="E72" s="13" t="s">
        <v>89</v>
      </c>
      <c r="F72" s="13" t="s">
        <v>135</v>
      </c>
      <c r="G72" s="13" t="s">
        <v>174</v>
      </c>
      <c r="H72" s="13" t="s">
        <v>142</v>
      </c>
      <c r="I72" s="13" t="s">
        <v>142</v>
      </c>
      <c r="J72" s="13" t="s">
        <v>175</v>
      </c>
      <c r="K72" s="15" t="s">
        <v>30</v>
      </c>
      <c r="L72" s="16">
        <v>550</v>
      </c>
      <c r="M72" s="17">
        <v>350</v>
      </c>
      <c r="N72" s="17">
        <v>0</v>
      </c>
      <c r="O72" s="17">
        <v>80</v>
      </c>
      <c r="P72" s="17">
        <v>65</v>
      </c>
      <c r="Q72" s="17">
        <f t="shared" si="5"/>
        <v>145</v>
      </c>
      <c r="R72" s="17">
        <v>55</v>
      </c>
      <c r="S72" s="13" t="s">
        <v>176</v>
      </c>
      <c r="T72" s="12"/>
    </row>
    <row r="73" spans="1:20" ht="16.3" x14ac:dyDescent="0.25">
      <c r="A73" s="12"/>
      <c r="B73" s="13"/>
      <c r="C73" s="14"/>
      <c r="D73" s="13"/>
      <c r="E73" s="13"/>
      <c r="F73" s="13"/>
      <c r="G73" s="13"/>
      <c r="H73" s="13"/>
      <c r="I73" s="13"/>
      <c r="J73" s="13"/>
      <c r="K73" s="15" t="s">
        <v>32</v>
      </c>
      <c r="L73" s="16">
        <v>460</v>
      </c>
      <c r="M73" s="17">
        <v>260</v>
      </c>
      <c r="N73" s="17">
        <v>0</v>
      </c>
      <c r="O73" s="17">
        <v>80</v>
      </c>
      <c r="P73" s="17">
        <v>65</v>
      </c>
      <c r="Q73" s="17">
        <f t="shared" si="5"/>
        <v>145</v>
      </c>
      <c r="R73" s="17">
        <v>55</v>
      </c>
      <c r="S73" s="13"/>
      <c r="T73" s="12"/>
    </row>
    <row r="74" spans="1:20" ht="16.3" x14ac:dyDescent="0.25">
      <c r="A74" s="12"/>
      <c r="B74" s="13"/>
      <c r="C74" s="14"/>
      <c r="D74" s="13"/>
      <c r="E74" s="13"/>
      <c r="F74" s="13"/>
      <c r="G74" s="13"/>
      <c r="H74" s="13"/>
      <c r="I74" s="13"/>
      <c r="J74" s="13"/>
      <c r="K74" s="18" t="s">
        <v>33</v>
      </c>
      <c r="L74" s="16">
        <v>370</v>
      </c>
      <c r="M74" s="17">
        <v>200</v>
      </c>
      <c r="N74" s="17">
        <v>0</v>
      </c>
      <c r="O74" s="17">
        <v>65</v>
      </c>
      <c r="P74" s="17">
        <v>60</v>
      </c>
      <c r="Q74" s="17">
        <f t="shared" si="5"/>
        <v>125</v>
      </c>
      <c r="R74" s="17">
        <v>45</v>
      </c>
      <c r="S74" s="13"/>
      <c r="T74" s="12"/>
    </row>
    <row r="75" spans="1:20" ht="16.3" x14ac:dyDescent="0.25">
      <c r="A75" s="19">
        <v>24</v>
      </c>
      <c r="B75" s="13" t="s">
        <v>50</v>
      </c>
      <c r="C75" s="14" t="s">
        <v>177</v>
      </c>
      <c r="D75" s="13" t="s">
        <v>36</v>
      </c>
      <c r="E75" s="13" t="s">
        <v>178</v>
      </c>
      <c r="F75" s="13" t="s">
        <v>179</v>
      </c>
      <c r="G75" s="13" t="s">
        <v>26</v>
      </c>
      <c r="H75" s="13" t="s">
        <v>180</v>
      </c>
      <c r="I75" s="13" t="s">
        <v>181</v>
      </c>
      <c r="J75" s="13" t="s">
        <v>182</v>
      </c>
      <c r="K75" s="15" t="s">
        <v>30</v>
      </c>
      <c r="L75" s="16">
        <v>550</v>
      </c>
      <c r="M75" s="17">
        <v>350</v>
      </c>
      <c r="N75" s="17">
        <v>0</v>
      </c>
      <c r="O75" s="17">
        <v>73</v>
      </c>
      <c r="P75" s="17">
        <v>72</v>
      </c>
      <c r="Q75" s="17">
        <f t="shared" si="5"/>
        <v>145</v>
      </c>
      <c r="R75" s="17">
        <v>55</v>
      </c>
      <c r="S75" s="13" t="s">
        <v>183</v>
      </c>
      <c r="T75" s="12"/>
    </row>
    <row r="76" spans="1:20" ht="16.3" x14ac:dyDescent="0.25">
      <c r="A76" s="19"/>
      <c r="B76" s="13"/>
      <c r="C76" s="14"/>
      <c r="D76" s="13"/>
      <c r="E76" s="13"/>
      <c r="F76" s="13"/>
      <c r="G76" s="13"/>
      <c r="H76" s="13"/>
      <c r="I76" s="13"/>
      <c r="J76" s="13"/>
      <c r="K76" s="15" t="s">
        <v>32</v>
      </c>
      <c r="L76" s="16">
        <v>460</v>
      </c>
      <c r="M76" s="17">
        <v>260</v>
      </c>
      <c r="N76" s="17">
        <v>0</v>
      </c>
      <c r="O76" s="17">
        <v>73</v>
      </c>
      <c r="P76" s="17">
        <v>72</v>
      </c>
      <c r="Q76" s="17">
        <f t="shared" si="5"/>
        <v>145</v>
      </c>
      <c r="R76" s="17">
        <v>55</v>
      </c>
      <c r="S76" s="13"/>
      <c r="T76" s="12"/>
    </row>
    <row r="77" spans="1:20" ht="16.3" x14ac:dyDescent="0.25">
      <c r="A77" s="19"/>
      <c r="B77" s="13"/>
      <c r="C77" s="14"/>
      <c r="D77" s="13"/>
      <c r="E77" s="13"/>
      <c r="F77" s="13"/>
      <c r="G77" s="13"/>
      <c r="H77" s="13"/>
      <c r="I77" s="13"/>
      <c r="J77" s="13"/>
      <c r="K77" s="18" t="s">
        <v>33</v>
      </c>
      <c r="L77" s="16">
        <v>370</v>
      </c>
      <c r="M77" s="17">
        <v>200</v>
      </c>
      <c r="N77" s="17">
        <v>0</v>
      </c>
      <c r="O77" s="17">
        <v>63</v>
      </c>
      <c r="P77" s="17">
        <v>62</v>
      </c>
      <c r="Q77" s="17">
        <f t="shared" si="5"/>
        <v>125</v>
      </c>
      <c r="R77" s="17">
        <v>45</v>
      </c>
      <c r="S77" s="13"/>
      <c r="T77" s="12"/>
    </row>
    <row r="78" spans="1:20" ht="16.3" x14ac:dyDescent="0.25">
      <c r="A78" s="12">
        <v>25</v>
      </c>
      <c r="B78" s="13" t="s">
        <v>34</v>
      </c>
      <c r="C78" s="14" t="s">
        <v>184</v>
      </c>
      <c r="D78" s="13" t="s">
        <v>36</v>
      </c>
      <c r="E78" s="13" t="s">
        <v>185</v>
      </c>
      <c r="F78" s="13" t="s">
        <v>186</v>
      </c>
      <c r="G78" s="13" t="s">
        <v>81</v>
      </c>
      <c r="H78" s="13" t="s">
        <v>142</v>
      </c>
      <c r="I78" s="13" t="s">
        <v>142</v>
      </c>
      <c r="J78" s="13" t="s">
        <v>187</v>
      </c>
      <c r="K78" s="15" t="s">
        <v>30</v>
      </c>
      <c r="L78" s="16">
        <v>509</v>
      </c>
      <c r="M78" s="17">
        <v>319</v>
      </c>
      <c r="N78" s="17">
        <v>0</v>
      </c>
      <c r="O78" s="17">
        <v>70</v>
      </c>
      <c r="P78" s="17">
        <v>70</v>
      </c>
      <c r="Q78" s="17">
        <f t="shared" si="5"/>
        <v>140</v>
      </c>
      <c r="R78" s="17">
        <v>50</v>
      </c>
      <c r="S78" s="13" t="s">
        <v>188</v>
      </c>
      <c r="T78" s="12"/>
    </row>
    <row r="79" spans="1:20" ht="16.3" x14ac:dyDescent="0.25">
      <c r="A79" s="12"/>
      <c r="B79" s="13"/>
      <c r="C79" s="14"/>
      <c r="D79" s="13"/>
      <c r="E79" s="13"/>
      <c r="F79" s="13"/>
      <c r="G79" s="13"/>
      <c r="H79" s="13"/>
      <c r="I79" s="13"/>
      <c r="J79" s="13"/>
      <c r="K79" s="15" t="s">
        <v>32</v>
      </c>
      <c r="L79" s="16">
        <v>409</v>
      </c>
      <c r="M79" s="17">
        <v>219</v>
      </c>
      <c r="N79" s="17">
        <v>0</v>
      </c>
      <c r="O79" s="17">
        <v>70</v>
      </c>
      <c r="P79" s="17">
        <v>70</v>
      </c>
      <c r="Q79" s="17">
        <f t="shared" si="5"/>
        <v>140</v>
      </c>
      <c r="R79" s="17">
        <v>50</v>
      </c>
      <c r="S79" s="13"/>
      <c r="T79" s="12"/>
    </row>
    <row r="80" spans="1:20" ht="16.3" x14ac:dyDescent="0.25">
      <c r="A80" s="12"/>
      <c r="B80" s="13"/>
      <c r="C80" s="14"/>
      <c r="D80" s="13"/>
      <c r="E80" s="13"/>
      <c r="F80" s="13"/>
      <c r="G80" s="13"/>
      <c r="H80" s="13"/>
      <c r="I80" s="13"/>
      <c r="J80" s="13"/>
      <c r="K80" s="18" t="s">
        <v>33</v>
      </c>
      <c r="L80" s="16">
        <v>319</v>
      </c>
      <c r="M80" s="17">
        <v>159</v>
      </c>
      <c r="N80" s="17">
        <v>0</v>
      </c>
      <c r="O80" s="17">
        <v>60</v>
      </c>
      <c r="P80" s="17">
        <v>60</v>
      </c>
      <c r="Q80" s="17">
        <f t="shared" si="5"/>
        <v>120</v>
      </c>
      <c r="R80" s="17">
        <v>40</v>
      </c>
      <c r="S80" s="13"/>
      <c r="T80" s="12"/>
    </row>
    <row r="81" spans="1:20" ht="16.3" x14ac:dyDescent="0.25">
      <c r="A81" s="19">
        <v>26</v>
      </c>
      <c r="B81" s="13" t="s">
        <v>114</v>
      </c>
      <c r="C81" s="14" t="s">
        <v>189</v>
      </c>
      <c r="D81" s="13"/>
      <c r="E81" s="13" t="s">
        <v>190</v>
      </c>
      <c r="F81" s="13" t="s">
        <v>191</v>
      </c>
      <c r="G81" s="13" t="s">
        <v>81</v>
      </c>
      <c r="H81" s="13" t="s">
        <v>192</v>
      </c>
      <c r="I81" s="13" t="s">
        <v>90</v>
      </c>
      <c r="J81" s="13" t="s">
        <v>48</v>
      </c>
      <c r="K81" s="15" t="s">
        <v>30</v>
      </c>
      <c r="L81" s="16">
        <v>550</v>
      </c>
      <c r="M81" s="17">
        <v>350</v>
      </c>
      <c r="N81" s="17">
        <v>15</v>
      </c>
      <c r="O81" s="17">
        <v>65</v>
      </c>
      <c r="P81" s="17">
        <v>65</v>
      </c>
      <c r="Q81" s="17">
        <f t="shared" si="5"/>
        <v>145</v>
      </c>
      <c r="R81" s="17">
        <v>55</v>
      </c>
      <c r="S81" s="13" t="s">
        <v>193</v>
      </c>
      <c r="T81" s="12"/>
    </row>
    <row r="82" spans="1:20" ht="16.3" x14ac:dyDescent="0.25">
      <c r="A82" s="19"/>
      <c r="B82" s="13"/>
      <c r="C82" s="14"/>
      <c r="D82" s="13"/>
      <c r="E82" s="13"/>
      <c r="F82" s="13"/>
      <c r="G82" s="13"/>
      <c r="H82" s="13"/>
      <c r="I82" s="13"/>
      <c r="J82" s="13"/>
      <c r="K82" s="15" t="s">
        <v>32</v>
      </c>
      <c r="L82" s="16">
        <v>460</v>
      </c>
      <c r="M82" s="17">
        <v>260</v>
      </c>
      <c r="N82" s="17">
        <v>15</v>
      </c>
      <c r="O82" s="17">
        <v>65</v>
      </c>
      <c r="P82" s="17">
        <v>65</v>
      </c>
      <c r="Q82" s="17">
        <f t="shared" si="5"/>
        <v>145</v>
      </c>
      <c r="R82" s="17">
        <v>55</v>
      </c>
      <c r="S82" s="13"/>
      <c r="T82" s="12"/>
    </row>
    <row r="83" spans="1:20" ht="16.3" x14ac:dyDescent="0.25">
      <c r="A83" s="19"/>
      <c r="B83" s="13"/>
      <c r="C83" s="14"/>
      <c r="D83" s="13"/>
      <c r="E83" s="13"/>
      <c r="F83" s="13"/>
      <c r="G83" s="13"/>
      <c r="H83" s="13"/>
      <c r="I83" s="13"/>
      <c r="J83" s="13"/>
      <c r="K83" s="18" t="s">
        <v>33</v>
      </c>
      <c r="L83" s="16">
        <v>370</v>
      </c>
      <c r="M83" s="17">
        <v>200</v>
      </c>
      <c r="N83" s="17">
        <v>15</v>
      </c>
      <c r="O83" s="17">
        <v>55</v>
      </c>
      <c r="P83" s="17">
        <v>55</v>
      </c>
      <c r="Q83" s="17">
        <f t="shared" si="5"/>
        <v>125</v>
      </c>
      <c r="R83" s="17">
        <v>45</v>
      </c>
      <c r="S83" s="13"/>
      <c r="T83" s="12"/>
    </row>
    <row r="84" spans="1:20" ht="16.3" x14ac:dyDescent="0.25">
      <c r="A84" s="12">
        <v>27</v>
      </c>
      <c r="B84" s="13" t="s">
        <v>21</v>
      </c>
      <c r="C84" s="14" t="s">
        <v>194</v>
      </c>
      <c r="D84" s="13" t="s">
        <v>36</v>
      </c>
      <c r="E84" s="13" t="s">
        <v>195</v>
      </c>
      <c r="F84" s="13" t="s">
        <v>196</v>
      </c>
      <c r="G84" s="13" t="s">
        <v>26</v>
      </c>
      <c r="H84" s="13" t="s">
        <v>197</v>
      </c>
      <c r="I84" s="13" t="s">
        <v>84</v>
      </c>
      <c r="J84" s="13" t="s">
        <v>106</v>
      </c>
      <c r="K84" s="15" t="s">
        <v>30</v>
      </c>
      <c r="L84" s="16">
        <v>365</v>
      </c>
      <c r="M84" s="17">
        <v>180</v>
      </c>
      <c r="N84" s="17">
        <v>15</v>
      </c>
      <c r="O84" s="17">
        <v>70</v>
      </c>
      <c r="P84" s="17">
        <v>50</v>
      </c>
      <c r="Q84" s="17">
        <f t="shared" si="5"/>
        <v>135</v>
      </c>
      <c r="R84" s="17">
        <v>50</v>
      </c>
      <c r="S84" s="13" t="s">
        <v>198</v>
      </c>
      <c r="T84" s="12"/>
    </row>
    <row r="85" spans="1:20" ht="16.3" x14ac:dyDescent="0.25">
      <c r="A85" s="12"/>
      <c r="B85" s="13"/>
      <c r="C85" s="14"/>
      <c r="D85" s="13"/>
      <c r="E85" s="13"/>
      <c r="F85" s="13"/>
      <c r="G85" s="13"/>
      <c r="H85" s="13"/>
      <c r="I85" s="13"/>
      <c r="J85" s="13"/>
      <c r="K85" s="15" t="s">
        <v>32</v>
      </c>
      <c r="L85" s="16">
        <v>365</v>
      </c>
      <c r="M85" s="17">
        <v>180</v>
      </c>
      <c r="N85" s="17">
        <v>15</v>
      </c>
      <c r="O85" s="17">
        <v>70</v>
      </c>
      <c r="P85" s="17">
        <v>50</v>
      </c>
      <c r="Q85" s="17">
        <f t="shared" ref="Q85:Q108" si="6">SUM(N85:P85)</f>
        <v>135</v>
      </c>
      <c r="R85" s="17">
        <v>50</v>
      </c>
      <c r="S85" s="13"/>
      <c r="T85" s="12"/>
    </row>
    <row r="86" spans="1:20" ht="16.3" x14ac:dyDescent="0.25">
      <c r="A86" s="12"/>
      <c r="B86" s="13"/>
      <c r="C86" s="14"/>
      <c r="D86" s="13"/>
      <c r="E86" s="13"/>
      <c r="F86" s="13"/>
      <c r="G86" s="13"/>
      <c r="H86" s="13"/>
      <c r="I86" s="13"/>
      <c r="J86" s="13"/>
      <c r="K86" s="18" t="s">
        <v>33</v>
      </c>
      <c r="L86" s="16">
        <v>315</v>
      </c>
      <c r="M86" s="17">
        <v>160</v>
      </c>
      <c r="N86" s="17">
        <v>15</v>
      </c>
      <c r="O86" s="17">
        <v>50</v>
      </c>
      <c r="P86" s="17">
        <v>50</v>
      </c>
      <c r="Q86" s="17">
        <f t="shared" si="6"/>
        <v>115</v>
      </c>
      <c r="R86" s="17">
        <v>40</v>
      </c>
      <c r="S86" s="13"/>
      <c r="T86" s="12"/>
    </row>
    <row r="87" spans="1:20" ht="16.3" x14ac:dyDescent="0.25">
      <c r="A87" s="19">
        <v>28</v>
      </c>
      <c r="B87" s="13" t="s">
        <v>21</v>
      </c>
      <c r="C87" s="14" t="s">
        <v>199</v>
      </c>
      <c r="D87" s="13" t="s">
        <v>139</v>
      </c>
      <c r="E87" s="13" t="s">
        <v>200</v>
      </c>
      <c r="F87" s="13" t="s">
        <v>169</v>
      </c>
      <c r="G87" s="13" t="s">
        <v>26</v>
      </c>
      <c r="H87" s="13" t="s">
        <v>90</v>
      </c>
      <c r="I87" s="13" t="s">
        <v>90</v>
      </c>
      <c r="J87" s="13" t="s">
        <v>201</v>
      </c>
      <c r="K87" s="15" t="s">
        <v>30</v>
      </c>
      <c r="L87" s="16">
        <v>545</v>
      </c>
      <c r="M87" s="17">
        <v>350</v>
      </c>
      <c r="N87" s="17">
        <v>0</v>
      </c>
      <c r="O87" s="17">
        <v>70</v>
      </c>
      <c r="P87" s="17">
        <v>70</v>
      </c>
      <c r="Q87" s="17">
        <f t="shared" si="6"/>
        <v>140</v>
      </c>
      <c r="R87" s="17">
        <v>55</v>
      </c>
      <c r="S87" s="13" t="s">
        <v>202</v>
      </c>
      <c r="T87" s="12"/>
    </row>
    <row r="88" spans="1:20" ht="16.3" x14ac:dyDescent="0.25">
      <c r="A88" s="19"/>
      <c r="B88" s="13"/>
      <c r="C88" s="14"/>
      <c r="D88" s="13"/>
      <c r="E88" s="13"/>
      <c r="F88" s="13"/>
      <c r="G88" s="13"/>
      <c r="H88" s="13"/>
      <c r="I88" s="13"/>
      <c r="J88" s="13"/>
      <c r="K88" s="15" t="s">
        <v>32</v>
      </c>
      <c r="L88" s="16">
        <v>435</v>
      </c>
      <c r="M88" s="17">
        <v>260</v>
      </c>
      <c r="N88" s="17">
        <v>0</v>
      </c>
      <c r="O88" s="17">
        <v>60</v>
      </c>
      <c r="P88" s="17">
        <v>60</v>
      </c>
      <c r="Q88" s="17">
        <f t="shared" si="6"/>
        <v>120</v>
      </c>
      <c r="R88" s="17">
        <v>55</v>
      </c>
      <c r="S88" s="13"/>
      <c r="T88" s="12"/>
    </row>
    <row r="89" spans="1:20" ht="16.3" x14ac:dyDescent="0.25">
      <c r="A89" s="19"/>
      <c r="B89" s="13"/>
      <c r="C89" s="14"/>
      <c r="D89" s="13"/>
      <c r="E89" s="13"/>
      <c r="F89" s="13"/>
      <c r="G89" s="13"/>
      <c r="H89" s="13"/>
      <c r="I89" s="13"/>
      <c r="J89" s="13"/>
      <c r="K89" s="18" t="s">
        <v>33</v>
      </c>
      <c r="L89" s="16">
        <v>345</v>
      </c>
      <c r="M89" s="17">
        <v>200</v>
      </c>
      <c r="N89" s="17">
        <v>0</v>
      </c>
      <c r="O89" s="17">
        <v>50</v>
      </c>
      <c r="P89" s="17">
        <v>50</v>
      </c>
      <c r="Q89" s="17">
        <f t="shared" si="6"/>
        <v>100</v>
      </c>
      <c r="R89" s="17">
        <v>45</v>
      </c>
      <c r="S89" s="13"/>
      <c r="T89" s="12"/>
    </row>
    <row r="90" spans="1:20" ht="16.3" x14ac:dyDescent="0.25">
      <c r="A90" s="12">
        <v>29</v>
      </c>
      <c r="B90" s="13" t="s">
        <v>42</v>
      </c>
      <c r="C90" s="14" t="s">
        <v>203</v>
      </c>
      <c r="D90" s="13" t="s">
        <v>36</v>
      </c>
      <c r="E90" s="13" t="s">
        <v>44</v>
      </c>
      <c r="F90" s="13" t="s">
        <v>45</v>
      </c>
      <c r="G90" s="13" t="s">
        <v>46</v>
      </c>
      <c r="H90" s="13" t="s">
        <v>204</v>
      </c>
      <c r="I90" s="13" t="s">
        <v>130</v>
      </c>
      <c r="J90" s="13" t="s">
        <v>130</v>
      </c>
      <c r="K90" s="15" t="s">
        <v>30</v>
      </c>
      <c r="L90" s="16">
        <v>550</v>
      </c>
      <c r="M90" s="17">
        <v>350</v>
      </c>
      <c r="N90" s="17">
        <v>0</v>
      </c>
      <c r="O90" s="17">
        <v>70</v>
      </c>
      <c r="P90" s="17">
        <v>75</v>
      </c>
      <c r="Q90" s="17">
        <f t="shared" si="6"/>
        <v>145</v>
      </c>
      <c r="R90" s="17">
        <v>55</v>
      </c>
      <c r="S90" s="13" t="s">
        <v>205</v>
      </c>
      <c r="T90" s="12"/>
    </row>
    <row r="91" spans="1:20" ht="16.3" x14ac:dyDescent="0.25">
      <c r="A91" s="12"/>
      <c r="B91" s="13"/>
      <c r="C91" s="14"/>
      <c r="D91" s="13"/>
      <c r="E91" s="13"/>
      <c r="F91" s="13"/>
      <c r="G91" s="13"/>
      <c r="H91" s="13"/>
      <c r="I91" s="13"/>
      <c r="J91" s="13"/>
      <c r="K91" s="15" t="s">
        <v>32</v>
      </c>
      <c r="L91" s="16">
        <v>460</v>
      </c>
      <c r="M91" s="17">
        <v>260</v>
      </c>
      <c r="N91" s="17">
        <v>0</v>
      </c>
      <c r="O91" s="17">
        <v>70</v>
      </c>
      <c r="P91" s="17">
        <v>75</v>
      </c>
      <c r="Q91" s="17">
        <f t="shared" si="6"/>
        <v>145</v>
      </c>
      <c r="R91" s="17">
        <v>55</v>
      </c>
      <c r="S91" s="13"/>
      <c r="T91" s="12"/>
    </row>
    <row r="92" spans="1:20" ht="16.3" x14ac:dyDescent="0.25">
      <c r="A92" s="12"/>
      <c r="B92" s="13"/>
      <c r="C92" s="14"/>
      <c r="D92" s="13"/>
      <c r="E92" s="13"/>
      <c r="F92" s="13"/>
      <c r="G92" s="13"/>
      <c r="H92" s="13"/>
      <c r="I92" s="13"/>
      <c r="J92" s="13"/>
      <c r="K92" s="18" t="s">
        <v>33</v>
      </c>
      <c r="L92" s="16">
        <v>370</v>
      </c>
      <c r="M92" s="17">
        <v>200</v>
      </c>
      <c r="N92" s="17">
        <v>0</v>
      </c>
      <c r="O92" s="17">
        <v>60</v>
      </c>
      <c r="P92" s="17">
        <v>65</v>
      </c>
      <c r="Q92" s="17">
        <f t="shared" si="6"/>
        <v>125</v>
      </c>
      <c r="R92" s="17">
        <v>45</v>
      </c>
      <c r="S92" s="13"/>
      <c r="T92" s="12"/>
    </row>
    <row r="93" spans="1:20" ht="16.3" x14ac:dyDescent="0.25">
      <c r="A93" s="19">
        <v>30</v>
      </c>
      <c r="B93" s="13" t="s">
        <v>50</v>
      </c>
      <c r="C93" s="14" t="s">
        <v>206</v>
      </c>
      <c r="D93" s="13" t="s">
        <v>36</v>
      </c>
      <c r="E93" s="13" t="s">
        <v>207</v>
      </c>
      <c r="F93" s="13" t="s">
        <v>208</v>
      </c>
      <c r="G93" s="13" t="s">
        <v>60</v>
      </c>
      <c r="H93" s="13" t="s">
        <v>209</v>
      </c>
      <c r="I93" s="13" t="s">
        <v>142</v>
      </c>
      <c r="J93" s="13" t="s">
        <v>210</v>
      </c>
      <c r="K93" s="15" t="s">
        <v>30</v>
      </c>
      <c r="L93" s="20">
        <v>545</v>
      </c>
      <c r="M93" s="17">
        <v>350</v>
      </c>
      <c r="N93" s="17">
        <v>0</v>
      </c>
      <c r="O93" s="17">
        <v>70</v>
      </c>
      <c r="P93" s="17">
        <v>70</v>
      </c>
      <c r="Q93" s="17">
        <f t="shared" si="6"/>
        <v>140</v>
      </c>
      <c r="R93" s="17">
        <v>55</v>
      </c>
      <c r="S93" s="13" t="s">
        <v>211</v>
      </c>
      <c r="T93" s="12"/>
    </row>
    <row r="94" spans="1:20" ht="16.3" x14ac:dyDescent="0.25">
      <c r="A94" s="19"/>
      <c r="B94" s="13"/>
      <c r="C94" s="14"/>
      <c r="D94" s="13"/>
      <c r="E94" s="13"/>
      <c r="F94" s="13"/>
      <c r="G94" s="13"/>
      <c r="H94" s="13"/>
      <c r="I94" s="13"/>
      <c r="J94" s="13"/>
      <c r="K94" s="15" t="s">
        <v>32</v>
      </c>
      <c r="L94" s="20">
        <v>455</v>
      </c>
      <c r="M94" s="17">
        <v>260</v>
      </c>
      <c r="N94" s="17">
        <v>0</v>
      </c>
      <c r="O94" s="17">
        <v>70</v>
      </c>
      <c r="P94" s="17">
        <v>70</v>
      </c>
      <c r="Q94" s="17">
        <f t="shared" si="6"/>
        <v>140</v>
      </c>
      <c r="R94" s="17">
        <v>55</v>
      </c>
      <c r="S94" s="13"/>
      <c r="T94" s="12"/>
    </row>
    <row r="95" spans="1:20" ht="16.3" x14ac:dyDescent="0.25">
      <c r="A95" s="19"/>
      <c r="B95" s="13"/>
      <c r="C95" s="14"/>
      <c r="D95" s="13"/>
      <c r="E95" s="13"/>
      <c r="F95" s="13"/>
      <c r="G95" s="13"/>
      <c r="H95" s="13"/>
      <c r="I95" s="13"/>
      <c r="J95" s="13"/>
      <c r="K95" s="18" t="s">
        <v>33</v>
      </c>
      <c r="L95" s="20">
        <v>365</v>
      </c>
      <c r="M95" s="17">
        <v>200</v>
      </c>
      <c r="N95" s="17">
        <v>0</v>
      </c>
      <c r="O95" s="17">
        <v>60</v>
      </c>
      <c r="P95" s="17">
        <v>60</v>
      </c>
      <c r="Q95" s="17">
        <f t="shared" si="6"/>
        <v>120</v>
      </c>
      <c r="R95" s="17">
        <v>45</v>
      </c>
      <c r="S95" s="13"/>
      <c r="T95" s="12"/>
    </row>
    <row r="96" spans="1:20" ht="16.3" x14ac:dyDescent="0.25">
      <c r="A96" s="12">
        <v>31</v>
      </c>
      <c r="B96" s="13" t="s">
        <v>79</v>
      </c>
      <c r="C96" s="14" t="s">
        <v>212</v>
      </c>
      <c r="D96" s="13" t="s">
        <v>102</v>
      </c>
      <c r="E96" s="13" t="s">
        <v>213</v>
      </c>
      <c r="F96" s="13" t="s">
        <v>130</v>
      </c>
      <c r="G96" s="13" t="s">
        <v>46</v>
      </c>
      <c r="H96" s="13" t="s">
        <v>210</v>
      </c>
      <c r="I96" s="13" t="s">
        <v>40</v>
      </c>
      <c r="J96" s="13" t="s">
        <v>210</v>
      </c>
      <c r="K96" s="15" t="s">
        <v>30</v>
      </c>
      <c r="L96" s="16">
        <v>550</v>
      </c>
      <c r="M96" s="17">
        <v>350</v>
      </c>
      <c r="N96" s="17">
        <v>0</v>
      </c>
      <c r="O96" s="17">
        <v>70</v>
      </c>
      <c r="P96" s="17">
        <v>75</v>
      </c>
      <c r="Q96" s="17">
        <f t="shared" si="6"/>
        <v>145</v>
      </c>
      <c r="R96" s="17">
        <v>55</v>
      </c>
      <c r="S96" s="13" t="s">
        <v>214</v>
      </c>
      <c r="T96" s="12"/>
    </row>
    <row r="97" spans="1:20" ht="16.3" x14ac:dyDescent="0.25">
      <c r="A97" s="12"/>
      <c r="B97" s="13"/>
      <c r="C97" s="14"/>
      <c r="D97" s="13"/>
      <c r="E97" s="13"/>
      <c r="F97" s="13"/>
      <c r="G97" s="13"/>
      <c r="H97" s="13"/>
      <c r="I97" s="13"/>
      <c r="J97" s="13"/>
      <c r="K97" s="15" t="s">
        <v>32</v>
      </c>
      <c r="L97" s="16">
        <v>460</v>
      </c>
      <c r="M97" s="17">
        <v>260</v>
      </c>
      <c r="N97" s="17">
        <v>0</v>
      </c>
      <c r="O97" s="17">
        <v>70</v>
      </c>
      <c r="P97" s="17">
        <v>75</v>
      </c>
      <c r="Q97" s="17">
        <f t="shared" si="6"/>
        <v>145</v>
      </c>
      <c r="R97" s="17">
        <v>55</v>
      </c>
      <c r="S97" s="13"/>
      <c r="T97" s="12"/>
    </row>
    <row r="98" spans="1:20" ht="16.3" x14ac:dyDescent="0.25">
      <c r="A98" s="12"/>
      <c r="B98" s="13"/>
      <c r="C98" s="14"/>
      <c r="D98" s="13"/>
      <c r="E98" s="13"/>
      <c r="F98" s="13"/>
      <c r="G98" s="13"/>
      <c r="H98" s="13"/>
      <c r="I98" s="13"/>
      <c r="J98" s="13"/>
      <c r="K98" s="18" t="s">
        <v>33</v>
      </c>
      <c r="L98" s="16">
        <v>370</v>
      </c>
      <c r="M98" s="17">
        <v>200</v>
      </c>
      <c r="N98" s="17">
        <v>0</v>
      </c>
      <c r="O98" s="17">
        <v>60</v>
      </c>
      <c r="P98" s="17">
        <v>65</v>
      </c>
      <c r="Q98" s="17">
        <f t="shared" si="6"/>
        <v>125</v>
      </c>
      <c r="R98" s="17">
        <v>45</v>
      </c>
      <c r="S98" s="13"/>
      <c r="T98" s="12"/>
    </row>
    <row r="99" spans="1:20" s="2" customFormat="1" ht="16.3" x14ac:dyDescent="0.25">
      <c r="A99" s="19">
        <v>32</v>
      </c>
      <c r="B99" s="13" t="s">
        <v>21</v>
      </c>
      <c r="C99" s="14" t="s">
        <v>215</v>
      </c>
      <c r="D99" s="13" t="s">
        <v>57</v>
      </c>
      <c r="E99" s="13" t="s">
        <v>216</v>
      </c>
      <c r="F99" s="13" t="s">
        <v>217</v>
      </c>
      <c r="G99" s="13" t="s">
        <v>218</v>
      </c>
      <c r="H99" s="13" t="s">
        <v>219</v>
      </c>
      <c r="I99" s="13" t="s">
        <v>217</v>
      </c>
      <c r="J99" s="13" t="s">
        <v>220</v>
      </c>
      <c r="K99" s="15" t="s">
        <v>30</v>
      </c>
      <c r="L99" s="16">
        <v>520</v>
      </c>
      <c r="M99" s="17">
        <v>330</v>
      </c>
      <c r="N99" s="17">
        <v>0</v>
      </c>
      <c r="O99" s="17">
        <v>70</v>
      </c>
      <c r="P99" s="17">
        <v>70</v>
      </c>
      <c r="Q99" s="17">
        <f t="shared" si="6"/>
        <v>140</v>
      </c>
      <c r="R99" s="17">
        <v>50</v>
      </c>
      <c r="S99" s="13" t="s">
        <v>221</v>
      </c>
      <c r="T99" s="12"/>
    </row>
    <row r="100" spans="1:20" s="2" customFormat="1" ht="16.3" x14ac:dyDescent="0.25">
      <c r="A100" s="19"/>
      <c r="B100" s="13"/>
      <c r="C100" s="14"/>
      <c r="D100" s="13"/>
      <c r="E100" s="13"/>
      <c r="F100" s="13"/>
      <c r="G100" s="13"/>
      <c r="H100" s="13"/>
      <c r="I100" s="13"/>
      <c r="J100" s="13"/>
      <c r="K100" s="15" t="s">
        <v>32</v>
      </c>
      <c r="L100" s="16">
        <v>450</v>
      </c>
      <c r="M100" s="17">
        <v>260</v>
      </c>
      <c r="N100" s="17">
        <v>0</v>
      </c>
      <c r="O100" s="17">
        <v>70</v>
      </c>
      <c r="P100" s="17">
        <v>70</v>
      </c>
      <c r="Q100" s="17">
        <f t="shared" si="6"/>
        <v>140</v>
      </c>
      <c r="R100" s="17">
        <v>50</v>
      </c>
      <c r="S100" s="13"/>
      <c r="T100" s="12"/>
    </row>
    <row r="101" spans="1:20" s="2" customFormat="1" ht="16.3" x14ac:dyDescent="0.25">
      <c r="A101" s="19"/>
      <c r="B101" s="13"/>
      <c r="C101" s="14"/>
      <c r="D101" s="13"/>
      <c r="E101" s="13"/>
      <c r="F101" s="13"/>
      <c r="G101" s="13"/>
      <c r="H101" s="13"/>
      <c r="I101" s="13"/>
      <c r="J101" s="13"/>
      <c r="K101" s="18" t="s">
        <v>33</v>
      </c>
      <c r="L101" s="16">
        <v>365</v>
      </c>
      <c r="M101" s="17">
        <v>200</v>
      </c>
      <c r="N101" s="17">
        <v>0</v>
      </c>
      <c r="O101" s="17">
        <v>60</v>
      </c>
      <c r="P101" s="17">
        <v>60</v>
      </c>
      <c r="Q101" s="17">
        <f t="shared" si="6"/>
        <v>120</v>
      </c>
      <c r="R101" s="17">
        <v>45</v>
      </c>
      <c r="S101" s="13"/>
      <c r="T101" s="12"/>
    </row>
    <row r="102" spans="1:20" ht="16.3" x14ac:dyDescent="0.25">
      <c r="A102" s="12">
        <v>33</v>
      </c>
      <c r="B102" s="13" t="s">
        <v>50</v>
      </c>
      <c r="C102" s="14" t="s">
        <v>222</v>
      </c>
      <c r="D102" s="13" t="s">
        <v>36</v>
      </c>
      <c r="E102" s="13" t="s">
        <v>121</v>
      </c>
      <c r="F102" s="13" t="s">
        <v>223</v>
      </c>
      <c r="G102" s="13" t="s">
        <v>81</v>
      </c>
      <c r="H102" s="13" t="s">
        <v>90</v>
      </c>
      <c r="I102" s="13" t="s">
        <v>224</v>
      </c>
      <c r="J102" s="13" t="s">
        <v>48</v>
      </c>
      <c r="K102" s="15" t="s">
        <v>30</v>
      </c>
      <c r="L102" s="16">
        <v>550</v>
      </c>
      <c r="M102" s="17">
        <v>350</v>
      </c>
      <c r="N102" s="17">
        <v>0</v>
      </c>
      <c r="O102" s="17">
        <v>70</v>
      </c>
      <c r="P102" s="17">
        <v>75</v>
      </c>
      <c r="Q102" s="17">
        <f t="shared" si="6"/>
        <v>145</v>
      </c>
      <c r="R102" s="17">
        <v>55</v>
      </c>
      <c r="S102" s="13" t="s">
        <v>225</v>
      </c>
      <c r="T102" s="12"/>
    </row>
    <row r="103" spans="1:20" ht="16.3" x14ac:dyDescent="0.25">
      <c r="A103" s="12"/>
      <c r="B103" s="13"/>
      <c r="C103" s="14"/>
      <c r="D103" s="13"/>
      <c r="E103" s="13"/>
      <c r="F103" s="13"/>
      <c r="G103" s="13"/>
      <c r="H103" s="13"/>
      <c r="I103" s="13"/>
      <c r="J103" s="13"/>
      <c r="K103" s="15" t="s">
        <v>32</v>
      </c>
      <c r="L103" s="16">
        <v>460</v>
      </c>
      <c r="M103" s="17">
        <v>260</v>
      </c>
      <c r="N103" s="17">
        <v>0</v>
      </c>
      <c r="O103" s="17">
        <v>70</v>
      </c>
      <c r="P103" s="17">
        <v>75</v>
      </c>
      <c r="Q103" s="17">
        <f t="shared" si="6"/>
        <v>145</v>
      </c>
      <c r="R103" s="17">
        <v>55</v>
      </c>
      <c r="S103" s="13"/>
      <c r="T103" s="12"/>
    </row>
    <row r="104" spans="1:20" ht="16.3" x14ac:dyDescent="0.25">
      <c r="A104" s="12"/>
      <c r="B104" s="13"/>
      <c r="C104" s="14"/>
      <c r="D104" s="13"/>
      <c r="E104" s="13"/>
      <c r="F104" s="13"/>
      <c r="G104" s="13"/>
      <c r="H104" s="13"/>
      <c r="I104" s="13"/>
      <c r="J104" s="13"/>
      <c r="K104" s="18" t="s">
        <v>33</v>
      </c>
      <c r="L104" s="16">
        <v>370</v>
      </c>
      <c r="M104" s="17">
        <v>200</v>
      </c>
      <c r="N104" s="17">
        <v>0</v>
      </c>
      <c r="O104" s="17">
        <v>60</v>
      </c>
      <c r="P104" s="17">
        <v>65</v>
      </c>
      <c r="Q104" s="17">
        <f t="shared" si="6"/>
        <v>125</v>
      </c>
      <c r="R104" s="17">
        <v>45</v>
      </c>
      <c r="S104" s="13"/>
      <c r="T104" s="12"/>
    </row>
    <row r="105" spans="1:20" s="1" customFormat="1" ht="13.6" x14ac:dyDescent="0.15">
      <c r="A105" s="19">
        <v>34</v>
      </c>
      <c r="B105" s="13" t="s">
        <v>93</v>
      </c>
      <c r="C105" s="14" t="s">
        <v>226</v>
      </c>
      <c r="D105" s="13" t="s">
        <v>227</v>
      </c>
      <c r="E105" s="13" t="s">
        <v>228</v>
      </c>
      <c r="F105" s="13" t="s">
        <v>229</v>
      </c>
      <c r="G105" s="13" t="s">
        <v>26</v>
      </c>
      <c r="H105" s="13" t="s">
        <v>230</v>
      </c>
      <c r="I105" s="13" t="s">
        <v>84</v>
      </c>
      <c r="J105" s="13" t="s">
        <v>231</v>
      </c>
      <c r="K105" s="15" t="s">
        <v>30</v>
      </c>
      <c r="L105" s="16">
        <v>550</v>
      </c>
      <c r="M105" s="17">
        <v>350</v>
      </c>
      <c r="N105" s="17">
        <v>35</v>
      </c>
      <c r="O105" s="17">
        <v>55</v>
      </c>
      <c r="P105" s="17">
        <v>55</v>
      </c>
      <c r="Q105" s="17">
        <f t="shared" si="6"/>
        <v>145</v>
      </c>
      <c r="R105" s="17">
        <v>55</v>
      </c>
      <c r="S105" s="13" t="s">
        <v>232</v>
      </c>
      <c r="T105" s="12"/>
    </row>
    <row r="106" spans="1:20" s="1" customFormat="1" ht="13.6" x14ac:dyDescent="0.15">
      <c r="A106" s="19"/>
      <c r="B106" s="13"/>
      <c r="C106" s="14"/>
      <c r="D106" s="13"/>
      <c r="E106" s="13"/>
      <c r="F106" s="13"/>
      <c r="G106" s="13"/>
      <c r="H106" s="13"/>
      <c r="I106" s="13"/>
      <c r="J106" s="13"/>
      <c r="K106" s="15" t="s">
        <v>32</v>
      </c>
      <c r="L106" s="16">
        <v>460</v>
      </c>
      <c r="M106" s="17">
        <v>260</v>
      </c>
      <c r="N106" s="17">
        <v>35</v>
      </c>
      <c r="O106" s="17">
        <v>55</v>
      </c>
      <c r="P106" s="17">
        <v>55</v>
      </c>
      <c r="Q106" s="17">
        <f t="shared" si="6"/>
        <v>145</v>
      </c>
      <c r="R106" s="17">
        <v>55</v>
      </c>
      <c r="S106" s="13"/>
      <c r="T106" s="12"/>
    </row>
    <row r="107" spans="1:20" s="1" customFormat="1" ht="13.6" x14ac:dyDescent="0.15">
      <c r="A107" s="19"/>
      <c r="B107" s="13"/>
      <c r="C107" s="14"/>
      <c r="D107" s="13"/>
      <c r="E107" s="13"/>
      <c r="F107" s="13"/>
      <c r="G107" s="13"/>
      <c r="H107" s="13"/>
      <c r="I107" s="13"/>
      <c r="J107" s="13"/>
      <c r="K107" s="18" t="s">
        <v>33</v>
      </c>
      <c r="L107" s="16">
        <v>370</v>
      </c>
      <c r="M107" s="17">
        <v>200</v>
      </c>
      <c r="N107" s="17">
        <v>30</v>
      </c>
      <c r="O107" s="17">
        <v>50</v>
      </c>
      <c r="P107" s="17">
        <v>45</v>
      </c>
      <c r="Q107" s="17">
        <f t="shared" si="6"/>
        <v>125</v>
      </c>
      <c r="R107" s="17">
        <v>45</v>
      </c>
      <c r="S107" s="13"/>
      <c r="T107" s="12"/>
    </row>
    <row r="108" spans="1:20" s="1" customFormat="1" ht="13.6" x14ac:dyDescent="0.15">
      <c r="A108" s="12">
        <v>35</v>
      </c>
      <c r="B108" s="13" t="s">
        <v>50</v>
      </c>
      <c r="C108" s="14" t="s">
        <v>233</v>
      </c>
      <c r="D108" s="13" t="s">
        <v>87</v>
      </c>
      <c r="E108" s="13" t="s">
        <v>234</v>
      </c>
      <c r="F108" s="13" t="s">
        <v>235</v>
      </c>
      <c r="G108" s="13" t="s">
        <v>236</v>
      </c>
      <c r="H108" s="13" t="s">
        <v>237</v>
      </c>
      <c r="I108" s="13" t="s">
        <v>238</v>
      </c>
      <c r="J108" s="13" t="s">
        <v>239</v>
      </c>
      <c r="K108" s="15" t="s">
        <v>30</v>
      </c>
      <c r="L108" s="16">
        <v>550</v>
      </c>
      <c r="M108" s="17">
        <v>350</v>
      </c>
      <c r="N108" s="17">
        <v>25</v>
      </c>
      <c r="O108" s="17">
        <v>60</v>
      </c>
      <c r="P108" s="17">
        <v>60</v>
      </c>
      <c r="Q108" s="17">
        <f t="shared" si="6"/>
        <v>145</v>
      </c>
      <c r="R108" s="17">
        <v>55</v>
      </c>
      <c r="S108" s="13" t="s">
        <v>240</v>
      </c>
      <c r="T108" s="12"/>
    </row>
    <row r="109" spans="1:20" s="1" customFormat="1" ht="13.6" x14ac:dyDescent="0.15">
      <c r="A109" s="12"/>
      <c r="B109" s="13"/>
      <c r="C109" s="14"/>
      <c r="D109" s="13"/>
      <c r="E109" s="13"/>
      <c r="F109" s="13"/>
      <c r="G109" s="13"/>
      <c r="H109" s="13"/>
      <c r="I109" s="13"/>
      <c r="J109" s="13"/>
      <c r="K109" s="15" t="s">
        <v>32</v>
      </c>
      <c r="L109" s="16">
        <v>460</v>
      </c>
      <c r="M109" s="17">
        <v>260</v>
      </c>
      <c r="N109" s="17">
        <v>25</v>
      </c>
      <c r="O109" s="17">
        <v>60</v>
      </c>
      <c r="P109" s="17">
        <v>60</v>
      </c>
      <c r="Q109" s="17">
        <f t="shared" ref="Q109:Q159" si="7">SUM(N109:P109)</f>
        <v>145</v>
      </c>
      <c r="R109" s="17">
        <v>55</v>
      </c>
      <c r="S109" s="13"/>
      <c r="T109" s="12"/>
    </row>
    <row r="110" spans="1:20" s="1" customFormat="1" ht="13.6" x14ac:dyDescent="0.15">
      <c r="A110" s="12"/>
      <c r="B110" s="13"/>
      <c r="C110" s="14"/>
      <c r="D110" s="13"/>
      <c r="E110" s="13"/>
      <c r="F110" s="13"/>
      <c r="G110" s="13"/>
      <c r="H110" s="13"/>
      <c r="I110" s="13"/>
      <c r="J110" s="13"/>
      <c r="K110" s="18" t="s">
        <v>33</v>
      </c>
      <c r="L110" s="16">
        <v>370</v>
      </c>
      <c r="M110" s="17">
        <v>200</v>
      </c>
      <c r="N110" s="17">
        <v>25</v>
      </c>
      <c r="O110" s="17">
        <v>50</v>
      </c>
      <c r="P110" s="17">
        <v>50</v>
      </c>
      <c r="Q110" s="17">
        <f t="shared" si="7"/>
        <v>125</v>
      </c>
      <c r="R110" s="17">
        <v>45</v>
      </c>
      <c r="S110" s="13"/>
      <c r="T110" s="12"/>
    </row>
    <row r="111" spans="1:20" s="2" customFormat="1" ht="16.3" x14ac:dyDescent="0.25">
      <c r="A111" s="19">
        <v>36</v>
      </c>
      <c r="B111" s="13" t="s">
        <v>114</v>
      </c>
      <c r="C111" s="13" t="s">
        <v>241</v>
      </c>
      <c r="D111" s="13" t="s">
        <v>36</v>
      </c>
      <c r="E111" s="13" t="s">
        <v>242</v>
      </c>
      <c r="F111" s="13" t="s">
        <v>27</v>
      </c>
      <c r="G111" s="13" t="s">
        <v>243</v>
      </c>
      <c r="H111" s="13" t="s">
        <v>244</v>
      </c>
      <c r="I111" s="13" t="s">
        <v>245</v>
      </c>
      <c r="J111" s="13" t="s">
        <v>175</v>
      </c>
      <c r="K111" s="15" t="s">
        <v>30</v>
      </c>
      <c r="L111" s="16">
        <v>550</v>
      </c>
      <c r="M111" s="17">
        <v>350</v>
      </c>
      <c r="N111" s="17">
        <v>0</v>
      </c>
      <c r="O111" s="17">
        <v>65</v>
      </c>
      <c r="P111" s="17">
        <v>80</v>
      </c>
      <c r="Q111" s="17">
        <f t="shared" si="7"/>
        <v>145</v>
      </c>
      <c r="R111" s="17">
        <v>55</v>
      </c>
      <c r="S111" s="13" t="s">
        <v>246</v>
      </c>
      <c r="T111" s="12"/>
    </row>
    <row r="112" spans="1:20" s="2" customFormat="1" ht="16.3" x14ac:dyDescent="0.25">
      <c r="A112" s="19"/>
      <c r="B112" s="13"/>
      <c r="C112" s="13"/>
      <c r="D112" s="13"/>
      <c r="E112" s="13"/>
      <c r="F112" s="13"/>
      <c r="G112" s="13"/>
      <c r="H112" s="13"/>
      <c r="I112" s="13"/>
      <c r="J112" s="13"/>
      <c r="K112" s="15" t="s">
        <v>32</v>
      </c>
      <c r="L112" s="16">
        <v>460</v>
      </c>
      <c r="M112" s="17">
        <v>260</v>
      </c>
      <c r="N112" s="17">
        <v>0</v>
      </c>
      <c r="O112" s="17">
        <v>65</v>
      </c>
      <c r="P112" s="17">
        <v>80</v>
      </c>
      <c r="Q112" s="17">
        <f t="shared" si="7"/>
        <v>145</v>
      </c>
      <c r="R112" s="17">
        <v>55</v>
      </c>
      <c r="S112" s="13"/>
      <c r="T112" s="12"/>
    </row>
    <row r="113" spans="1:20" s="2" customFormat="1" ht="16.3" x14ac:dyDescent="0.25">
      <c r="A113" s="19"/>
      <c r="B113" s="13"/>
      <c r="C113" s="13"/>
      <c r="D113" s="13"/>
      <c r="E113" s="13"/>
      <c r="F113" s="13"/>
      <c r="G113" s="13"/>
      <c r="H113" s="13"/>
      <c r="I113" s="13"/>
      <c r="J113" s="13"/>
      <c r="K113" s="18" t="s">
        <v>33</v>
      </c>
      <c r="L113" s="16">
        <v>370</v>
      </c>
      <c r="M113" s="17">
        <v>200</v>
      </c>
      <c r="N113" s="17">
        <v>0</v>
      </c>
      <c r="O113" s="17">
        <v>55</v>
      </c>
      <c r="P113" s="17">
        <v>70</v>
      </c>
      <c r="Q113" s="17">
        <f t="shared" si="7"/>
        <v>125</v>
      </c>
      <c r="R113" s="17">
        <v>45</v>
      </c>
      <c r="S113" s="13"/>
      <c r="T113" s="12"/>
    </row>
    <row r="114" spans="1:20" ht="16.3" x14ac:dyDescent="0.25">
      <c r="A114" s="12">
        <v>37</v>
      </c>
      <c r="B114" s="13" t="s">
        <v>50</v>
      </c>
      <c r="C114" s="13" t="s">
        <v>247</v>
      </c>
      <c r="D114" s="13" t="s">
        <v>87</v>
      </c>
      <c r="E114" s="13" t="s">
        <v>248</v>
      </c>
      <c r="F114" s="13" t="s">
        <v>40</v>
      </c>
      <c r="G114" s="13" t="s">
        <v>174</v>
      </c>
      <c r="H114" s="13" t="s">
        <v>142</v>
      </c>
      <c r="I114" s="13" t="s">
        <v>142</v>
      </c>
      <c r="J114" s="13" t="s">
        <v>77</v>
      </c>
      <c r="K114" s="15" t="s">
        <v>30</v>
      </c>
      <c r="L114" s="16">
        <v>550</v>
      </c>
      <c r="M114" s="17">
        <v>350</v>
      </c>
      <c r="N114" s="17">
        <v>20</v>
      </c>
      <c r="O114" s="17">
        <v>65</v>
      </c>
      <c r="P114" s="17">
        <v>60</v>
      </c>
      <c r="Q114" s="17">
        <f t="shared" si="7"/>
        <v>145</v>
      </c>
      <c r="R114" s="17">
        <v>55</v>
      </c>
      <c r="S114" s="13" t="s">
        <v>249</v>
      </c>
      <c r="T114" s="12"/>
    </row>
    <row r="115" spans="1:20" ht="16.3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5" t="s">
        <v>32</v>
      </c>
      <c r="L115" s="16">
        <v>460</v>
      </c>
      <c r="M115" s="17">
        <v>260</v>
      </c>
      <c r="N115" s="17">
        <v>20</v>
      </c>
      <c r="O115" s="17">
        <v>65</v>
      </c>
      <c r="P115" s="17">
        <v>60</v>
      </c>
      <c r="Q115" s="17">
        <f t="shared" si="7"/>
        <v>145</v>
      </c>
      <c r="R115" s="17">
        <v>55</v>
      </c>
      <c r="S115" s="13"/>
      <c r="T115" s="12"/>
    </row>
    <row r="116" spans="1:20" ht="16.3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8" t="s">
        <v>33</v>
      </c>
      <c r="L116" s="16">
        <v>370</v>
      </c>
      <c r="M116" s="17">
        <v>200</v>
      </c>
      <c r="N116" s="17">
        <v>20</v>
      </c>
      <c r="O116" s="17">
        <v>55</v>
      </c>
      <c r="P116" s="17">
        <v>50</v>
      </c>
      <c r="Q116" s="17">
        <f t="shared" si="7"/>
        <v>125</v>
      </c>
      <c r="R116" s="17">
        <v>45</v>
      </c>
      <c r="S116" s="13"/>
      <c r="T116" s="12"/>
    </row>
    <row r="117" spans="1:20" ht="16.3" x14ac:dyDescent="0.25">
      <c r="A117" s="19">
        <v>38</v>
      </c>
      <c r="B117" s="13" t="s">
        <v>21</v>
      </c>
      <c r="C117" s="13" t="s">
        <v>250</v>
      </c>
      <c r="D117" s="13" t="s">
        <v>251</v>
      </c>
      <c r="E117" s="13" t="s">
        <v>252</v>
      </c>
      <c r="F117" s="13" t="s">
        <v>253</v>
      </c>
      <c r="G117" s="13" t="s">
        <v>174</v>
      </c>
      <c r="H117" s="13" t="s">
        <v>142</v>
      </c>
      <c r="I117" s="13" t="s">
        <v>142</v>
      </c>
      <c r="J117" s="13" t="s">
        <v>216</v>
      </c>
      <c r="K117" s="15" t="s">
        <v>30</v>
      </c>
      <c r="L117" s="16">
        <v>545</v>
      </c>
      <c r="M117" s="17">
        <v>350</v>
      </c>
      <c r="N117" s="17">
        <v>0</v>
      </c>
      <c r="O117" s="17">
        <v>70</v>
      </c>
      <c r="P117" s="17">
        <v>70</v>
      </c>
      <c r="Q117" s="17">
        <f t="shared" si="7"/>
        <v>140</v>
      </c>
      <c r="R117" s="17">
        <v>55</v>
      </c>
      <c r="S117" s="13" t="s">
        <v>254</v>
      </c>
      <c r="T117" s="12"/>
    </row>
    <row r="118" spans="1:20" ht="16.3" x14ac:dyDescent="0.25">
      <c r="A118" s="19"/>
      <c r="B118" s="13"/>
      <c r="C118" s="13"/>
      <c r="D118" s="13"/>
      <c r="E118" s="13"/>
      <c r="F118" s="13"/>
      <c r="G118" s="13"/>
      <c r="H118" s="13"/>
      <c r="I118" s="13"/>
      <c r="J118" s="13"/>
      <c r="K118" s="15" t="s">
        <v>32</v>
      </c>
      <c r="L118" s="16">
        <v>455</v>
      </c>
      <c r="M118" s="17">
        <v>260</v>
      </c>
      <c r="N118" s="17">
        <v>0</v>
      </c>
      <c r="O118" s="17">
        <v>70</v>
      </c>
      <c r="P118" s="17">
        <v>70</v>
      </c>
      <c r="Q118" s="17">
        <f t="shared" si="7"/>
        <v>140</v>
      </c>
      <c r="R118" s="17">
        <v>55</v>
      </c>
      <c r="S118" s="13"/>
      <c r="T118" s="12"/>
    </row>
    <row r="119" spans="1:20" ht="16.3" x14ac:dyDescent="0.25">
      <c r="A119" s="19"/>
      <c r="B119" s="13"/>
      <c r="C119" s="13"/>
      <c r="D119" s="13"/>
      <c r="E119" s="13"/>
      <c r="F119" s="13"/>
      <c r="G119" s="13"/>
      <c r="H119" s="13"/>
      <c r="I119" s="13"/>
      <c r="J119" s="13"/>
      <c r="K119" s="18" t="s">
        <v>33</v>
      </c>
      <c r="L119" s="16">
        <v>365</v>
      </c>
      <c r="M119" s="17">
        <v>200</v>
      </c>
      <c r="N119" s="17">
        <v>0</v>
      </c>
      <c r="O119" s="17">
        <v>60</v>
      </c>
      <c r="P119" s="17">
        <v>60</v>
      </c>
      <c r="Q119" s="17">
        <f t="shared" si="7"/>
        <v>120</v>
      </c>
      <c r="R119" s="17">
        <v>45</v>
      </c>
      <c r="S119" s="13"/>
      <c r="T119" s="12"/>
    </row>
    <row r="120" spans="1:20" ht="16.3" x14ac:dyDescent="0.25">
      <c r="A120" s="12">
        <v>39</v>
      </c>
      <c r="B120" s="13" t="s">
        <v>50</v>
      </c>
      <c r="C120" s="13" t="s">
        <v>255</v>
      </c>
      <c r="D120" s="13" t="s">
        <v>36</v>
      </c>
      <c r="E120" s="13" t="s">
        <v>256</v>
      </c>
      <c r="F120" s="13" t="s">
        <v>257</v>
      </c>
      <c r="G120" s="13" t="s">
        <v>81</v>
      </c>
      <c r="H120" s="13" t="s">
        <v>219</v>
      </c>
      <c r="I120" s="13" t="s">
        <v>142</v>
      </c>
      <c r="J120" s="13" t="s">
        <v>231</v>
      </c>
      <c r="K120" s="15" t="s">
        <v>30</v>
      </c>
      <c r="L120" s="16">
        <v>550</v>
      </c>
      <c r="M120" s="17">
        <v>350</v>
      </c>
      <c r="N120" s="17">
        <v>0</v>
      </c>
      <c r="O120" s="17">
        <v>75</v>
      </c>
      <c r="P120" s="17">
        <v>70</v>
      </c>
      <c r="Q120" s="17">
        <f t="shared" si="7"/>
        <v>145</v>
      </c>
      <c r="R120" s="17">
        <v>55</v>
      </c>
      <c r="S120" s="13" t="s">
        <v>258</v>
      </c>
      <c r="T120" s="12"/>
    </row>
    <row r="121" spans="1:20" ht="16.3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5" t="s">
        <v>32</v>
      </c>
      <c r="L121" s="16">
        <v>460</v>
      </c>
      <c r="M121" s="17">
        <v>260</v>
      </c>
      <c r="N121" s="17">
        <v>0</v>
      </c>
      <c r="O121" s="17">
        <v>75</v>
      </c>
      <c r="P121" s="17">
        <v>70</v>
      </c>
      <c r="Q121" s="17">
        <f t="shared" si="7"/>
        <v>145</v>
      </c>
      <c r="R121" s="17">
        <v>55</v>
      </c>
      <c r="S121" s="13"/>
      <c r="T121" s="12"/>
    </row>
    <row r="122" spans="1:20" ht="16.3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8" t="s">
        <v>33</v>
      </c>
      <c r="L122" s="16">
        <v>370</v>
      </c>
      <c r="M122" s="17">
        <v>200</v>
      </c>
      <c r="N122" s="17">
        <v>0</v>
      </c>
      <c r="O122" s="17">
        <v>65</v>
      </c>
      <c r="P122" s="17">
        <v>60</v>
      </c>
      <c r="Q122" s="17">
        <f t="shared" si="7"/>
        <v>125</v>
      </c>
      <c r="R122" s="17">
        <v>45</v>
      </c>
      <c r="S122" s="13"/>
      <c r="T122" s="12"/>
    </row>
    <row r="123" spans="1:20" ht="16.3" x14ac:dyDescent="0.25">
      <c r="A123" s="19">
        <v>40</v>
      </c>
      <c r="B123" s="13" t="s">
        <v>50</v>
      </c>
      <c r="C123" s="13" t="s">
        <v>259</v>
      </c>
      <c r="D123" s="13" t="s">
        <v>260</v>
      </c>
      <c r="E123" s="13" t="s">
        <v>261</v>
      </c>
      <c r="F123" s="13" t="s">
        <v>143</v>
      </c>
      <c r="G123" s="13" t="s">
        <v>148</v>
      </c>
      <c r="H123" s="13" t="s">
        <v>61</v>
      </c>
      <c r="I123" s="13" t="s">
        <v>262</v>
      </c>
      <c r="J123" s="13" t="s">
        <v>263</v>
      </c>
      <c r="K123" s="15" t="s">
        <v>30</v>
      </c>
      <c r="L123" s="16">
        <v>525</v>
      </c>
      <c r="M123" s="17">
        <v>350</v>
      </c>
      <c r="N123" s="17">
        <v>0</v>
      </c>
      <c r="O123" s="17">
        <v>60</v>
      </c>
      <c r="P123" s="17">
        <v>60</v>
      </c>
      <c r="Q123" s="17">
        <f t="shared" si="7"/>
        <v>120</v>
      </c>
      <c r="R123" s="17">
        <v>55</v>
      </c>
      <c r="S123" s="13" t="s">
        <v>264</v>
      </c>
      <c r="T123" s="12"/>
    </row>
    <row r="124" spans="1:20" ht="16.3" x14ac:dyDescent="0.25">
      <c r="A124" s="19"/>
      <c r="B124" s="13"/>
      <c r="C124" s="13"/>
      <c r="D124" s="13"/>
      <c r="E124" s="13"/>
      <c r="F124" s="13"/>
      <c r="G124" s="13"/>
      <c r="H124" s="13"/>
      <c r="I124" s="13"/>
      <c r="J124" s="13"/>
      <c r="K124" s="15" t="s">
        <v>32</v>
      </c>
      <c r="L124" s="16">
        <v>435</v>
      </c>
      <c r="M124" s="17">
        <v>260</v>
      </c>
      <c r="N124" s="17">
        <v>0</v>
      </c>
      <c r="O124" s="17">
        <v>60</v>
      </c>
      <c r="P124" s="17">
        <v>60</v>
      </c>
      <c r="Q124" s="17">
        <f t="shared" si="7"/>
        <v>120</v>
      </c>
      <c r="R124" s="17">
        <v>55</v>
      </c>
      <c r="S124" s="13"/>
      <c r="T124" s="12"/>
    </row>
    <row r="125" spans="1:20" ht="16.3" x14ac:dyDescent="0.25">
      <c r="A125" s="19"/>
      <c r="B125" s="13"/>
      <c r="C125" s="13"/>
      <c r="D125" s="13"/>
      <c r="E125" s="13"/>
      <c r="F125" s="13"/>
      <c r="G125" s="13"/>
      <c r="H125" s="13"/>
      <c r="I125" s="13"/>
      <c r="J125" s="13"/>
      <c r="K125" s="18" t="s">
        <v>33</v>
      </c>
      <c r="L125" s="16">
        <v>345</v>
      </c>
      <c r="M125" s="17">
        <v>200</v>
      </c>
      <c r="N125" s="17">
        <v>0</v>
      </c>
      <c r="O125" s="17">
        <v>50</v>
      </c>
      <c r="P125" s="17">
        <v>50</v>
      </c>
      <c r="Q125" s="17">
        <f t="shared" si="7"/>
        <v>100</v>
      </c>
      <c r="R125" s="17">
        <v>45</v>
      </c>
      <c r="S125" s="13"/>
      <c r="T125" s="12"/>
    </row>
    <row r="126" spans="1:20" ht="16.3" x14ac:dyDescent="0.25">
      <c r="A126" s="12">
        <v>41</v>
      </c>
      <c r="B126" s="13" t="s">
        <v>50</v>
      </c>
      <c r="C126" s="13" t="s">
        <v>265</v>
      </c>
      <c r="D126" s="13" t="s">
        <v>156</v>
      </c>
      <c r="E126" s="13" t="s">
        <v>266</v>
      </c>
      <c r="F126" s="13" t="s">
        <v>229</v>
      </c>
      <c r="G126" s="13" t="s">
        <v>267</v>
      </c>
      <c r="H126" s="13" t="s">
        <v>231</v>
      </c>
      <c r="I126" s="13" t="s">
        <v>231</v>
      </c>
      <c r="J126" s="13" t="s">
        <v>29</v>
      </c>
      <c r="K126" s="15" t="s">
        <v>30</v>
      </c>
      <c r="L126" s="16">
        <v>380</v>
      </c>
      <c r="M126" s="17">
        <v>180</v>
      </c>
      <c r="N126" s="17">
        <v>0</v>
      </c>
      <c r="O126" s="17">
        <v>80</v>
      </c>
      <c r="P126" s="17">
        <v>80</v>
      </c>
      <c r="Q126" s="17">
        <f t="shared" si="7"/>
        <v>160</v>
      </c>
      <c r="R126" s="17">
        <v>40</v>
      </c>
      <c r="S126" s="13" t="s">
        <v>268</v>
      </c>
      <c r="T126" s="12"/>
    </row>
    <row r="127" spans="1:20" ht="16.3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5" t="s">
        <v>32</v>
      </c>
      <c r="L127" s="16">
        <v>320</v>
      </c>
      <c r="M127" s="17">
        <v>160</v>
      </c>
      <c r="N127" s="17">
        <v>0</v>
      </c>
      <c r="O127" s="17">
        <v>60</v>
      </c>
      <c r="P127" s="17">
        <v>60</v>
      </c>
      <c r="Q127" s="17">
        <f t="shared" si="7"/>
        <v>120</v>
      </c>
      <c r="R127" s="17">
        <v>40</v>
      </c>
      <c r="S127" s="13"/>
      <c r="T127" s="12"/>
    </row>
    <row r="128" spans="1:20" ht="16.3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8" t="s">
        <v>33</v>
      </c>
      <c r="L128" s="16">
        <v>280</v>
      </c>
      <c r="M128" s="17">
        <v>140</v>
      </c>
      <c r="N128" s="17">
        <v>0</v>
      </c>
      <c r="O128" s="17">
        <v>50</v>
      </c>
      <c r="P128" s="17">
        <v>50</v>
      </c>
      <c r="Q128" s="17">
        <f t="shared" si="7"/>
        <v>100</v>
      </c>
      <c r="R128" s="17">
        <v>40</v>
      </c>
      <c r="S128" s="13"/>
      <c r="T128" s="12"/>
    </row>
    <row r="129" spans="1:20" s="2" customFormat="1" ht="16.3" x14ac:dyDescent="0.25">
      <c r="A129" s="19">
        <v>42</v>
      </c>
      <c r="B129" s="13" t="s">
        <v>114</v>
      </c>
      <c r="C129" s="13" t="s">
        <v>269</v>
      </c>
      <c r="D129" s="13"/>
      <c r="E129" s="13" t="s">
        <v>270</v>
      </c>
      <c r="F129" s="13" t="s">
        <v>271</v>
      </c>
      <c r="G129" s="13" t="s">
        <v>53</v>
      </c>
      <c r="H129" s="13" t="s">
        <v>77</v>
      </c>
      <c r="I129" s="13" t="s">
        <v>213</v>
      </c>
      <c r="J129" s="13" t="s">
        <v>272</v>
      </c>
      <c r="K129" s="15" t="s">
        <v>30</v>
      </c>
      <c r="L129" s="16">
        <v>550</v>
      </c>
      <c r="M129" s="17">
        <v>350</v>
      </c>
      <c r="N129" s="17">
        <v>0</v>
      </c>
      <c r="O129" s="17">
        <v>75</v>
      </c>
      <c r="P129" s="17">
        <v>70</v>
      </c>
      <c r="Q129" s="17">
        <f t="shared" si="7"/>
        <v>145</v>
      </c>
      <c r="R129" s="17">
        <v>55</v>
      </c>
      <c r="S129" s="13" t="s">
        <v>273</v>
      </c>
      <c r="T129" s="12"/>
    </row>
    <row r="130" spans="1:20" s="2" customFormat="1" ht="16.3" x14ac:dyDescent="0.25">
      <c r="A130" s="19"/>
      <c r="B130" s="13"/>
      <c r="C130" s="13"/>
      <c r="D130" s="13"/>
      <c r="E130" s="13"/>
      <c r="F130" s="13"/>
      <c r="G130" s="13"/>
      <c r="H130" s="13"/>
      <c r="I130" s="13"/>
      <c r="J130" s="13"/>
      <c r="K130" s="15" t="s">
        <v>32</v>
      </c>
      <c r="L130" s="16">
        <v>460</v>
      </c>
      <c r="M130" s="17">
        <v>260</v>
      </c>
      <c r="N130" s="17">
        <v>0</v>
      </c>
      <c r="O130" s="17">
        <v>75</v>
      </c>
      <c r="P130" s="17">
        <v>70</v>
      </c>
      <c r="Q130" s="17">
        <f t="shared" si="7"/>
        <v>145</v>
      </c>
      <c r="R130" s="17">
        <v>55</v>
      </c>
      <c r="S130" s="13"/>
      <c r="T130" s="12"/>
    </row>
    <row r="131" spans="1:20" s="2" customFormat="1" ht="16.3" x14ac:dyDescent="0.25">
      <c r="A131" s="19"/>
      <c r="B131" s="13"/>
      <c r="C131" s="13"/>
      <c r="D131" s="13"/>
      <c r="E131" s="13"/>
      <c r="F131" s="13"/>
      <c r="G131" s="13"/>
      <c r="H131" s="13"/>
      <c r="I131" s="13"/>
      <c r="J131" s="13"/>
      <c r="K131" s="18" t="s">
        <v>33</v>
      </c>
      <c r="L131" s="16">
        <v>370</v>
      </c>
      <c r="M131" s="17">
        <v>200</v>
      </c>
      <c r="N131" s="17">
        <v>0</v>
      </c>
      <c r="O131" s="17">
        <v>65</v>
      </c>
      <c r="P131" s="17">
        <v>60</v>
      </c>
      <c r="Q131" s="17">
        <f t="shared" si="7"/>
        <v>125</v>
      </c>
      <c r="R131" s="17">
        <v>45</v>
      </c>
      <c r="S131" s="13"/>
      <c r="T131" s="12"/>
    </row>
    <row r="132" spans="1:20" ht="16.3" x14ac:dyDescent="0.25">
      <c r="A132" s="12">
        <v>43</v>
      </c>
      <c r="B132" s="13" t="s">
        <v>114</v>
      </c>
      <c r="C132" s="13" t="s">
        <v>274</v>
      </c>
      <c r="D132" s="13" t="s">
        <v>139</v>
      </c>
      <c r="E132" s="13" t="s">
        <v>275</v>
      </c>
      <c r="F132" s="13" t="s">
        <v>66</v>
      </c>
      <c r="G132" s="13" t="s">
        <v>26</v>
      </c>
      <c r="H132" s="13" t="s">
        <v>84</v>
      </c>
      <c r="I132" s="13" t="s">
        <v>84</v>
      </c>
      <c r="J132" s="13" t="s">
        <v>29</v>
      </c>
      <c r="K132" s="15" t="s">
        <v>30</v>
      </c>
      <c r="L132" s="16">
        <v>550</v>
      </c>
      <c r="M132" s="17">
        <v>350</v>
      </c>
      <c r="N132" s="17">
        <v>20</v>
      </c>
      <c r="O132" s="17">
        <v>65</v>
      </c>
      <c r="P132" s="17">
        <v>60</v>
      </c>
      <c r="Q132" s="17">
        <f t="shared" si="7"/>
        <v>145</v>
      </c>
      <c r="R132" s="17">
        <v>55</v>
      </c>
      <c r="S132" s="13" t="s">
        <v>276</v>
      </c>
      <c r="T132" s="12"/>
    </row>
    <row r="133" spans="1:20" ht="16.3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5" t="s">
        <v>32</v>
      </c>
      <c r="L133" s="16">
        <v>460</v>
      </c>
      <c r="M133" s="17">
        <v>260</v>
      </c>
      <c r="N133" s="17">
        <v>20</v>
      </c>
      <c r="O133" s="17">
        <v>65</v>
      </c>
      <c r="P133" s="17">
        <v>60</v>
      </c>
      <c r="Q133" s="17">
        <f t="shared" si="7"/>
        <v>145</v>
      </c>
      <c r="R133" s="17">
        <v>55</v>
      </c>
      <c r="S133" s="13"/>
      <c r="T133" s="12"/>
    </row>
    <row r="134" spans="1:20" ht="16.3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8" t="s">
        <v>33</v>
      </c>
      <c r="L134" s="16">
        <v>370</v>
      </c>
      <c r="M134" s="17">
        <v>200</v>
      </c>
      <c r="N134" s="17">
        <v>15</v>
      </c>
      <c r="O134" s="17">
        <v>60</v>
      </c>
      <c r="P134" s="17">
        <v>50</v>
      </c>
      <c r="Q134" s="17">
        <f t="shared" si="7"/>
        <v>125</v>
      </c>
      <c r="R134" s="17">
        <v>45</v>
      </c>
      <c r="S134" s="13"/>
      <c r="T134" s="12"/>
    </row>
    <row r="135" spans="1:20" ht="16.3" x14ac:dyDescent="0.25">
      <c r="A135" s="19">
        <v>44</v>
      </c>
      <c r="B135" s="13" t="s">
        <v>50</v>
      </c>
      <c r="C135" s="13" t="s">
        <v>277</v>
      </c>
      <c r="D135" s="13" t="s">
        <v>156</v>
      </c>
      <c r="E135" s="13" t="s">
        <v>213</v>
      </c>
      <c r="F135" s="13" t="s">
        <v>48</v>
      </c>
      <c r="G135" s="13" t="s">
        <v>81</v>
      </c>
      <c r="H135" s="13" t="s">
        <v>229</v>
      </c>
      <c r="I135" s="13" t="s">
        <v>201</v>
      </c>
      <c r="J135" s="13" t="s">
        <v>266</v>
      </c>
      <c r="K135" s="15" t="s">
        <v>30</v>
      </c>
      <c r="L135" s="16">
        <v>550</v>
      </c>
      <c r="M135" s="17">
        <v>350</v>
      </c>
      <c r="N135" s="17">
        <v>0</v>
      </c>
      <c r="O135" s="17">
        <v>70</v>
      </c>
      <c r="P135" s="17">
        <v>75</v>
      </c>
      <c r="Q135" s="17">
        <f t="shared" si="7"/>
        <v>145</v>
      </c>
      <c r="R135" s="17">
        <v>55</v>
      </c>
      <c r="S135" s="13" t="s">
        <v>278</v>
      </c>
      <c r="T135" s="12"/>
    </row>
    <row r="136" spans="1:20" ht="16.3" x14ac:dyDescent="0.25">
      <c r="A136" s="19"/>
      <c r="B136" s="13"/>
      <c r="C136" s="13"/>
      <c r="D136" s="13"/>
      <c r="E136" s="13"/>
      <c r="F136" s="13"/>
      <c r="G136" s="13"/>
      <c r="H136" s="13"/>
      <c r="I136" s="13"/>
      <c r="J136" s="13"/>
      <c r="K136" s="15" t="s">
        <v>32</v>
      </c>
      <c r="L136" s="16">
        <v>460</v>
      </c>
      <c r="M136" s="17">
        <v>260</v>
      </c>
      <c r="N136" s="17">
        <v>0</v>
      </c>
      <c r="O136" s="17">
        <v>70</v>
      </c>
      <c r="P136" s="17">
        <v>75</v>
      </c>
      <c r="Q136" s="17">
        <f t="shared" si="7"/>
        <v>145</v>
      </c>
      <c r="R136" s="17">
        <v>55</v>
      </c>
      <c r="S136" s="13"/>
      <c r="T136" s="12"/>
    </row>
    <row r="137" spans="1:20" ht="16.3" x14ac:dyDescent="0.25">
      <c r="A137" s="19"/>
      <c r="B137" s="13"/>
      <c r="C137" s="13"/>
      <c r="D137" s="13"/>
      <c r="E137" s="13"/>
      <c r="F137" s="13"/>
      <c r="G137" s="13"/>
      <c r="H137" s="13"/>
      <c r="I137" s="13"/>
      <c r="J137" s="13"/>
      <c r="K137" s="18" t="s">
        <v>33</v>
      </c>
      <c r="L137" s="16">
        <v>370</v>
      </c>
      <c r="M137" s="17">
        <v>200</v>
      </c>
      <c r="N137" s="17">
        <v>0</v>
      </c>
      <c r="O137" s="17">
        <v>60</v>
      </c>
      <c r="P137" s="17">
        <v>65</v>
      </c>
      <c r="Q137" s="17">
        <f t="shared" si="7"/>
        <v>125</v>
      </c>
      <c r="R137" s="17">
        <v>45</v>
      </c>
      <c r="S137" s="13"/>
      <c r="T137" s="12"/>
    </row>
    <row r="138" spans="1:20" ht="16.3" x14ac:dyDescent="0.25">
      <c r="A138" s="12">
        <v>45</v>
      </c>
      <c r="B138" s="13" t="s">
        <v>50</v>
      </c>
      <c r="C138" s="13" t="s">
        <v>279</v>
      </c>
      <c r="D138" s="13" t="s">
        <v>139</v>
      </c>
      <c r="E138" s="13" t="s">
        <v>280</v>
      </c>
      <c r="F138" s="13" t="s">
        <v>281</v>
      </c>
      <c r="G138" s="13" t="s">
        <v>39</v>
      </c>
      <c r="H138" s="13" t="s">
        <v>68</v>
      </c>
      <c r="I138" s="13" t="s">
        <v>68</v>
      </c>
      <c r="J138" s="13" t="s">
        <v>70</v>
      </c>
      <c r="K138" s="15" t="s">
        <v>30</v>
      </c>
      <c r="L138" s="16">
        <v>529</v>
      </c>
      <c r="M138" s="17">
        <v>339</v>
      </c>
      <c r="N138" s="17">
        <v>0</v>
      </c>
      <c r="O138" s="17">
        <v>70</v>
      </c>
      <c r="P138" s="17">
        <v>70</v>
      </c>
      <c r="Q138" s="17">
        <f t="shared" si="7"/>
        <v>140</v>
      </c>
      <c r="R138" s="17">
        <v>50</v>
      </c>
      <c r="S138" s="13" t="s">
        <v>282</v>
      </c>
      <c r="T138" s="12"/>
    </row>
    <row r="139" spans="1:20" ht="16.3" x14ac:dyDescent="0.25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5" t="s">
        <v>32</v>
      </c>
      <c r="L139" s="16">
        <v>429</v>
      </c>
      <c r="M139" s="17">
        <v>249</v>
      </c>
      <c r="N139" s="17">
        <v>0</v>
      </c>
      <c r="O139" s="17">
        <v>65</v>
      </c>
      <c r="P139" s="17">
        <v>65</v>
      </c>
      <c r="Q139" s="17">
        <f t="shared" si="7"/>
        <v>130</v>
      </c>
      <c r="R139" s="17">
        <v>50</v>
      </c>
      <c r="S139" s="13"/>
      <c r="T139" s="12"/>
    </row>
    <row r="140" spans="1:20" ht="16.3" x14ac:dyDescent="0.25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8" t="s">
        <v>33</v>
      </c>
      <c r="L140" s="16">
        <v>359</v>
      </c>
      <c r="M140" s="17">
        <v>199</v>
      </c>
      <c r="N140" s="17">
        <v>0</v>
      </c>
      <c r="O140" s="17">
        <v>60</v>
      </c>
      <c r="P140" s="17">
        <v>60</v>
      </c>
      <c r="Q140" s="17">
        <f t="shared" si="7"/>
        <v>120</v>
      </c>
      <c r="R140" s="17">
        <v>40</v>
      </c>
      <c r="S140" s="13"/>
      <c r="T140" s="12"/>
    </row>
    <row r="141" spans="1:20" ht="16.3" x14ac:dyDescent="0.25">
      <c r="A141" s="19">
        <v>46</v>
      </c>
      <c r="B141" s="13" t="s">
        <v>50</v>
      </c>
      <c r="C141" s="13" t="s">
        <v>283</v>
      </c>
      <c r="D141" s="13" t="s">
        <v>102</v>
      </c>
      <c r="E141" s="13" t="s">
        <v>284</v>
      </c>
      <c r="F141" s="13" t="s">
        <v>285</v>
      </c>
      <c r="G141" s="13" t="s">
        <v>26</v>
      </c>
      <c r="H141" s="13" t="s">
        <v>170</v>
      </c>
      <c r="I141" s="13" t="s">
        <v>286</v>
      </c>
      <c r="J141" s="13" t="s">
        <v>204</v>
      </c>
      <c r="K141" s="15" t="s">
        <v>30</v>
      </c>
      <c r="L141" s="16">
        <v>550</v>
      </c>
      <c r="M141" s="17">
        <v>350</v>
      </c>
      <c r="N141" s="17">
        <v>0</v>
      </c>
      <c r="O141" s="17">
        <v>70</v>
      </c>
      <c r="P141" s="17">
        <v>75</v>
      </c>
      <c r="Q141" s="17">
        <f t="shared" si="7"/>
        <v>145</v>
      </c>
      <c r="R141" s="17">
        <v>55</v>
      </c>
      <c r="S141" s="13" t="s">
        <v>287</v>
      </c>
      <c r="T141" s="12"/>
    </row>
    <row r="142" spans="1:20" ht="16.3" x14ac:dyDescent="0.25">
      <c r="A142" s="19"/>
      <c r="B142" s="13"/>
      <c r="C142" s="13"/>
      <c r="D142" s="13"/>
      <c r="E142" s="13"/>
      <c r="F142" s="13"/>
      <c r="G142" s="13"/>
      <c r="H142" s="13"/>
      <c r="I142" s="13"/>
      <c r="J142" s="13"/>
      <c r="K142" s="15" t="s">
        <v>32</v>
      </c>
      <c r="L142" s="16">
        <v>460</v>
      </c>
      <c r="M142" s="17">
        <v>260</v>
      </c>
      <c r="N142" s="17">
        <v>0</v>
      </c>
      <c r="O142" s="17">
        <v>70</v>
      </c>
      <c r="P142" s="17">
        <v>75</v>
      </c>
      <c r="Q142" s="17">
        <f t="shared" si="7"/>
        <v>145</v>
      </c>
      <c r="R142" s="17">
        <v>55</v>
      </c>
      <c r="S142" s="13"/>
      <c r="T142" s="12"/>
    </row>
    <row r="143" spans="1:20" ht="16.3" x14ac:dyDescent="0.25">
      <c r="A143" s="19"/>
      <c r="B143" s="13"/>
      <c r="C143" s="13"/>
      <c r="D143" s="13"/>
      <c r="E143" s="13"/>
      <c r="F143" s="13"/>
      <c r="G143" s="13"/>
      <c r="H143" s="13"/>
      <c r="I143" s="13"/>
      <c r="J143" s="13"/>
      <c r="K143" s="18" t="s">
        <v>33</v>
      </c>
      <c r="L143" s="16">
        <v>370</v>
      </c>
      <c r="M143" s="17">
        <v>200</v>
      </c>
      <c r="N143" s="17">
        <v>0</v>
      </c>
      <c r="O143" s="17">
        <v>60</v>
      </c>
      <c r="P143" s="17">
        <v>65</v>
      </c>
      <c r="Q143" s="17">
        <f t="shared" si="7"/>
        <v>125</v>
      </c>
      <c r="R143" s="17">
        <v>45</v>
      </c>
      <c r="S143" s="13"/>
      <c r="T143" s="12"/>
    </row>
    <row r="144" spans="1:20" ht="16.3" x14ac:dyDescent="0.25">
      <c r="A144" s="12">
        <v>47</v>
      </c>
      <c r="B144" s="13" t="s">
        <v>93</v>
      </c>
      <c r="C144" s="13" t="s">
        <v>288</v>
      </c>
      <c r="D144" s="13" t="s">
        <v>289</v>
      </c>
      <c r="E144" s="13" t="s">
        <v>257</v>
      </c>
      <c r="F144" s="13" t="s">
        <v>290</v>
      </c>
      <c r="G144" s="13" t="s">
        <v>81</v>
      </c>
      <c r="H144" s="13" t="s">
        <v>291</v>
      </c>
      <c r="I144" s="13" t="s">
        <v>130</v>
      </c>
      <c r="J144" s="13" t="s">
        <v>29</v>
      </c>
      <c r="K144" s="15" t="s">
        <v>30</v>
      </c>
      <c r="L144" s="16">
        <v>550</v>
      </c>
      <c r="M144" s="17">
        <v>350</v>
      </c>
      <c r="N144" s="17">
        <v>0</v>
      </c>
      <c r="O144" s="17">
        <v>80</v>
      </c>
      <c r="P144" s="17">
        <v>65</v>
      </c>
      <c r="Q144" s="17">
        <f t="shared" si="7"/>
        <v>145</v>
      </c>
      <c r="R144" s="17">
        <v>55</v>
      </c>
      <c r="S144" s="13" t="s">
        <v>292</v>
      </c>
      <c r="T144" s="12"/>
    </row>
    <row r="145" spans="1:20" ht="16.3" x14ac:dyDescent="0.25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5" t="s">
        <v>32</v>
      </c>
      <c r="L145" s="16">
        <v>460</v>
      </c>
      <c r="M145" s="17">
        <v>260</v>
      </c>
      <c r="N145" s="17">
        <v>0</v>
      </c>
      <c r="O145" s="17">
        <v>80</v>
      </c>
      <c r="P145" s="17">
        <v>65</v>
      </c>
      <c r="Q145" s="17">
        <f t="shared" si="7"/>
        <v>145</v>
      </c>
      <c r="R145" s="17">
        <v>55</v>
      </c>
      <c r="S145" s="13"/>
      <c r="T145" s="12"/>
    </row>
    <row r="146" spans="1:20" ht="16.3" x14ac:dyDescent="0.25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8" t="s">
        <v>33</v>
      </c>
      <c r="L146" s="16">
        <v>370</v>
      </c>
      <c r="M146" s="17">
        <v>200</v>
      </c>
      <c r="N146" s="17">
        <v>0</v>
      </c>
      <c r="O146" s="17">
        <v>65</v>
      </c>
      <c r="P146" s="17">
        <v>60</v>
      </c>
      <c r="Q146" s="17">
        <f t="shared" si="7"/>
        <v>125</v>
      </c>
      <c r="R146" s="17">
        <v>45</v>
      </c>
      <c r="S146" s="13"/>
      <c r="T146" s="12"/>
    </row>
    <row r="147" spans="1:20" ht="16.3" x14ac:dyDescent="0.25">
      <c r="A147" s="19">
        <v>48</v>
      </c>
      <c r="B147" s="13" t="s">
        <v>34</v>
      </c>
      <c r="C147" s="13" t="s">
        <v>293</v>
      </c>
      <c r="D147" s="13" t="s">
        <v>36</v>
      </c>
      <c r="E147" s="13" t="s">
        <v>294</v>
      </c>
      <c r="F147" s="13" t="s">
        <v>217</v>
      </c>
      <c r="G147" s="13" t="s">
        <v>295</v>
      </c>
      <c r="H147" s="13" t="s">
        <v>296</v>
      </c>
      <c r="I147" s="13" t="s">
        <v>297</v>
      </c>
      <c r="J147" s="13" t="s">
        <v>69</v>
      </c>
      <c r="K147" s="15" t="s">
        <v>30</v>
      </c>
      <c r="L147" s="16">
        <v>550</v>
      </c>
      <c r="M147" s="17">
        <v>350</v>
      </c>
      <c r="N147" s="17">
        <v>15</v>
      </c>
      <c r="O147" s="17">
        <v>50</v>
      </c>
      <c r="P147" s="17">
        <v>80</v>
      </c>
      <c r="Q147" s="17">
        <f t="shared" si="7"/>
        <v>145</v>
      </c>
      <c r="R147" s="17">
        <v>55</v>
      </c>
      <c r="S147" s="13" t="s">
        <v>298</v>
      </c>
      <c r="T147" s="12"/>
    </row>
    <row r="148" spans="1:20" ht="16.3" x14ac:dyDescent="0.25">
      <c r="A148" s="19"/>
      <c r="B148" s="13"/>
      <c r="C148" s="13"/>
      <c r="D148" s="13"/>
      <c r="E148" s="13"/>
      <c r="F148" s="13"/>
      <c r="G148" s="13"/>
      <c r="H148" s="13"/>
      <c r="I148" s="13"/>
      <c r="J148" s="13"/>
      <c r="K148" s="15" t="s">
        <v>32</v>
      </c>
      <c r="L148" s="16">
        <v>460</v>
      </c>
      <c r="M148" s="17">
        <v>260</v>
      </c>
      <c r="N148" s="17">
        <v>15</v>
      </c>
      <c r="O148" s="17">
        <v>50</v>
      </c>
      <c r="P148" s="17">
        <v>80</v>
      </c>
      <c r="Q148" s="17">
        <f t="shared" si="7"/>
        <v>145</v>
      </c>
      <c r="R148" s="17">
        <v>55</v>
      </c>
      <c r="S148" s="13"/>
      <c r="T148" s="12"/>
    </row>
    <row r="149" spans="1:20" ht="16.3" x14ac:dyDescent="0.25">
      <c r="A149" s="19"/>
      <c r="B149" s="13"/>
      <c r="C149" s="13"/>
      <c r="D149" s="13"/>
      <c r="E149" s="13"/>
      <c r="F149" s="13"/>
      <c r="G149" s="13"/>
      <c r="H149" s="13"/>
      <c r="I149" s="13"/>
      <c r="J149" s="13"/>
      <c r="K149" s="18" t="s">
        <v>33</v>
      </c>
      <c r="L149" s="16">
        <v>370</v>
      </c>
      <c r="M149" s="17">
        <v>200</v>
      </c>
      <c r="N149" s="17">
        <v>15</v>
      </c>
      <c r="O149" s="17">
        <v>40</v>
      </c>
      <c r="P149" s="17">
        <v>70</v>
      </c>
      <c r="Q149" s="17">
        <f t="shared" si="7"/>
        <v>125</v>
      </c>
      <c r="R149" s="17">
        <v>45</v>
      </c>
      <c r="S149" s="13"/>
      <c r="T149" s="12"/>
    </row>
    <row r="150" spans="1:20" s="1" customFormat="1" ht="13.6" x14ac:dyDescent="0.15">
      <c r="A150" s="12">
        <v>49</v>
      </c>
      <c r="B150" s="13" t="s">
        <v>21</v>
      </c>
      <c r="C150" s="13" t="s">
        <v>299</v>
      </c>
      <c r="D150" s="13" t="s">
        <v>87</v>
      </c>
      <c r="E150" s="13" t="s">
        <v>186</v>
      </c>
      <c r="F150" s="13" t="s">
        <v>152</v>
      </c>
      <c r="G150" s="13" t="s">
        <v>295</v>
      </c>
      <c r="H150" s="13" t="s">
        <v>27</v>
      </c>
      <c r="I150" s="13" t="s">
        <v>90</v>
      </c>
      <c r="J150" s="13" t="s">
        <v>130</v>
      </c>
      <c r="K150" s="15" t="s">
        <v>30</v>
      </c>
      <c r="L150" s="16">
        <v>550</v>
      </c>
      <c r="M150" s="17">
        <v>350</v>
      </c>
      <c r="N150" s="17">
        <v>40</v>
      </c>
      <c r="O150" s="17">
        <v>50</v>
      </c>
      <c r="P150" s="17">
        <v>55</v>
      </c>
      <c r="Q150" s="17">
        <f t="shared" si="7"/>
        <v>145</v>
      </c>
      <c r="R150" s="17">
        <v>55</v>
      </c>
      <c r="S150" s="13" t="s">
        <v>300</v>
      </c>
      <c r="T150" s="12"/>
    </row>
    <row r="151" spans="1:20" s="1" customFormat="1" ht="13.6" x14ac:dyDescent="0.15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5" t="s">
        <v>32</v>
      </c>
      <c r="L151" s="16">
        <v>460</v>
      </c>
      <c r="M151" s="17">
        <v>260</v>
      </c>
      <c r="N151" s="17">
        <v>40</v>
      </c>
      <c r="O151" s="17">
        <v>50</v>
      </c>
      <c r="P151" s="17">
        <v>55</v>
      </c>
      <c r="Q151" s="17">
        <f t="shared" si="7"/>
        <v>145</v>
      </c>
      <c r="R151" s="17">
        <v>55</v>
      </c>
      <c r="S151" s="13"/>
      <c r="T151" s="12"/>
    </row>
    <row r="152" spans="1:20" s="1" customFormat="1" ht="13.6" x14ac:dyDescent="0.15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8" t="s">
        <v>33</v>
      </c>
      <c r="L152" s="16">
        <v>370</v>
      </c>
      <c r="M152" s="17">
        <v>200</v>
      </c>
      <c r="N152" s="17">
        <v>30</v>
      </c>
      <c r="O152" s="17">
        <v>45</v>
      </c>
      <c r="P152" s="17">
        <v>50</v>
      </c>
      <c r="Q152" s="17">
        <f t="shared" si="7"/>
        <v>125</v>
      </c>
      <c r="R152" s="17">
        <v>45</v>
      </c>
      <c r="S152" s="13"/>
      <c r="T152" s="12"/>
    </row>
    <row r="153" spans="1:20" s="2" customFormat="1" ht="16.3" x14ac:dyDescent="0.25">
      <c r="A153" s="19">
        <v>50</v>
      </c>
      <c r="B153" s="13" t="s">
        <v>50</v>
      </c>
      <c r="C153" s="13" t="s">
        <v>301</v>
      </c>
      <c r="D153" s="13" t="s">
        <v>302</v>
      </c>
      <c r="E153" s="13" t="s">
        <v>253</v>
      </c>
      <c r="F153" s="13" t="s">
        <v>303</v>
      </c>
      <c r="G153" s="13" t="s">
        <v>304</v>
      </c>
      <c r="H153" s="13" t="s">
        <v>142</v>
      </c>
      <c r="I153" s="13" t="s">
        <v>142</v>
      </c>
      <c r="J153" s="13" t="s">
        <v>48</v>
      </c>
      <c r="K153" s="15" t="s">
        <v>30</v>
      </c>
      <c r="L153" s="16">
        <v>488</v>
      </c>
      <c r="M153" s="17">
        <v>288</v>
      </c>
      <c r="N153" s="17">
        <v>25</v>
      </c>
      <c r="O153" s="17">
        <v>60</v>
      </c>
      <c r="P153" s="17">
        <v>60</v>
      </c>
      <c r="Q153" s="17">
        <f t="shared" si="7"/>
        <v>145</v>
      </c>
      <c r="R153" s="17">
        <v>55</v>
      </c>
      <c r="S153" s="13" t="s">
        <v>305</v>
      </c>
      <c r="T153" s="12"/>
    </row>
    <row r="154" spans="1:20" s="2" customFormat="1" ht="16.3" x14ac:dyDescent="0.25">
      <c r="A154" s="19"/>
      <c r="B154" s="13"/>
      <c r="C154" s="13"/>
      <c r="D154" s="13"/>
      <c r="E154" s="13"/>
      <c r="F154" s="13"/>
      <c r="G154" s="13"/>
      <c r="H154" s="13"/>
      <c r="I154" s="13"/>
      <c r="J154" s="13"/>
      <c r="K154" s="15" t="s">
        <v>32</v>
      </c>
      <c r="L154" s="16">
        <v>380</v>
      </c>
      <c r="M154" s="17">
        <v>180</v>
      </c>
      <c r="N154" s="17">
        <v>25</v>
      </c>
      <c r="O154" s="17">
        <v>60</v>
      </c>
      <c r="P154" s="17">
        <v>60</v>
      </c>
      <c r="Q154" s="17">
        <f t="shared" si="7"/>
        <v>145</v>
      </c>
      <c r="R154" s="17">
        <v>55</v>
      </c>
      <c r="S154" s="13"/>
      <c r="T154" s="12"/>
    </row>
    <row r="155" spans="1:20" s="2" customFormat="1" ht="16.3" x14ac:dyDescent="0.25">
      <c r="A155" s="19"/>
      <c r="B155" s="13"/>
      <c r="C155" s="13"/>
      <c r="D155" s="13"/>
      <c r="E155" s="13"/>
      <c r="F155" s="13"/>
      <c r="G155" s="13"/>
      <c r="H155" s="13"/>
      <c r="I155" s="13"/>
      <c r="J155" s="13"/>
      <c r="K155" s="18" t="s">
        <v>33</v>
      </c>
      <c r="L155" s="16">
        <v>330</v>
      </c>
      <c r="M155" s="17">
        <v>160</v>
      </c>
      <c r="N155" s="17">
        <v>25</v>
      </c>
      <c r="O155" s="17">
        <v>50</v>
      </c>
      <c r="P155" s="17">
        <v>50</v>
      </c>
      <c r="Q155" s="17">
        <f t="shared" si="7"/>
        <v>125</v>
      </c>
      <c r="R155" s="17">
        <v>45</v>
      </c>
      <c r="S155" s="13"/>
      <c r="T155" s="12"/>
    </row>
    <row r="156" spans="1:20" s="1" customFormat="1" ht="13.6" x14ac:dyDescent="0.15">
      <c r="A156" s="12">
        <v>51</v>
      </c>
      <c r="B156" s="13" t="s">
        <v>42</v>
      </c>
      <c r="C156" s="14" t="s">
        <v>306</v>
      </c>
      <c r="D156" s="13" t="s">
        <v>307</v>
      </c>
      <c r="E156" s="13" t="s">
        <v>308</v>
      </c>
      <c r="F156" s="13" t="s">
        <v>48</v>
      </c>
      <c r="G156" s="13" t="s">
        <v>46</v>
      </c>
      <c r="H156" s="13" t="s">
        <v>142</v>
      </c>
      <c r="I156" s="13" t="s">
        <v>61</v>
      </c>
      <c r="J156" s="13" t="s">
        <v>29</v>
      </c>
      <c r="K156" s="15" t="s">
        <v>30</v>
      </c>
      <c r="L156" s="16">
        <v>550</v>
      </c>
      <c r="M156" s="17">
        <v>350</v>
      </c>
      <c r="N156" s="17">
        <v>0</v>
      </c>
      <c r="O156" s="17">
        <v>80</v>
      </c>
      <c r="P156" s="17">
        <v>65</v>
      </c>
      <c r="Q156" s="17">
        <f t="shared" si="7"/>
        <v>145</v>
      </c>
      <c r="R156" s="17">
        <v>55</v>
      </c>
      <c r="S156" s="13" t="s">
        <v>309</v>
      </c>
      <c r="T156" s="12"/>
    </row>
    <row r="157" spans="1:20" s="1" customFormat="1" ht="13.6" x14ac:dyDescent="0.15">
      <c r="A157" s="12"/>
      <c r="B157" s="13"/>
      <c r="C157" s="14"/>
      <c r="D157" s="13"/>
      <c r="E157" s="13"/>
      <c r="F157" s="13"/>
      <c r="G157" s="13"/>
      <c r="H157" s="13"/>
      <c r="I157" s="13"/>
      <c r="J157" s="13"/>
      <c r="K157" s="15" t="s">
        <v>32</v>
      </c>
      <c r="L157" s="16">
        <v>460</v>
      </c>
      <c r="M157" s="17">
        <v>260</v>
      </c>
      <c r="N157" s="17">
        <v>0</v>
      </c>
      <c r="O157" s="17">
        <v>80</v>
      </c>
      <c r="P157" s="17">
        <v>65</v>
      </c>
      <c r="Q157" s="17">
        <f t="shared" si="7"/>
        <v>145</v>
      </c>
      <c r="R157" s="17">
        <v>55</v>
      </c>
      <c r="S157" s="13"/>
      <c r="T157" s="12"/>
    </row>
    <row r="158" spans="1:20" s="1" customFormat="1" ht="13.6" x14ac:dyDescent="0.15">
      <c r="A158" s="12"/>
      <c r="B158" s="13"/>
      <c r="C158" s="14"/>
      <c r="D158" s="13"/>
      <c r="E158" s="13"/>
      <c r="F158" s="13"/>
      <c r="G158" s="13"/>
      <c r="H158" s="13"/>
      <c r="I158" s="13"/>
      <c r="J158" s="13"/>
      <c r="K158" s="18" t="s">
        <v>33</v>
      </c>
      <c r="L158" s="16">
        <v>370</v>
      </c>
      <c r="M158" s="17">
        <v>200</v>
      </c>
      <c r="N158" s="17">
        <v>0</v>
      </c>
      <c r="O158" s="17">
        <v>75</v>
      </c>
      <c r="P158" s="17">
        <v>50</v>
      </c>
      <c r="Q158" s="17">
        <f t="shared" si="7"/>
        <v>125</v>
      </c>
      <c r="R158" s="17">
        <v>45</v>
      </c>
      <c r="S158" s="13"/>
      <c r="T158" s="12"/>
    </row>
    <row r="159" spans="1:20" ht="16.3" x14ac:dyDescent="0.25">
      <c r="A159" s="19">
        <v>52</v>
      </c>
      <c r="B159" s="13" t="s">
        <v>79</v>
      </c>
      <c r="C159" s="13" t="s">
        <v>310</v>
      </c>
      <c r="D159" s="13" t="s">
        <v>139</v>
      </c>
      <c r="E159" s="13" t="s">
        <v>311</v>
      </c>
      <c r="F159" s="13" t="s">
        <v>312</v>
      </c>
      <c r="G159" s="13" t="s">
        <v>46</v>
      </c>
      <c r="H159" s="13" t="s">
        <v>313</v>
      </c>
      <c r="I159" s="13" t="s">
        <v>27</v>
      </c>
      <c r="J159" s="13" t="s">
        <v>314</v>
      </c>
      <c r="K159" s="15" t="s">
        <v>30</v>
      </c>
      <c r="L159" s="16">
        <v>550</v>
      </c>
      <c r="M159" s="17">
        <v>350</v>
      </c>
      <c r="N159" s="17">
        <v>0</v>
      </c>
      <c r="O159" s="17">
        <v>70</v>
      </c>
      <c r="P159" s="17">
        <v>75</v>
      </c>
      <c r="Q159" s="17">
        <f t="shared" si="7"/>
        <v>145</v>
      </c>
      <c r="R159" s="17">
        <v>55</v>
      </c>
      <c r="S159" s="13" t="s">
        <v>315</v>
      </c>
      <c r="T159" s="12"/>
    </row>
    <row r="160" spans="1:20" ht="16.3" x14ac:dyDescent="0.25">
      <c r="A160" s="19"/>
      <c r="B160" s="13"/>
      <c r="C160" s="13"/>
      <c r="D160" s="13"/>
      <c r="E160" s="13"/>
      <c r="F160" s="13"/>
      <c r="G160" s="13"/>
      <c r="H160" s="13"/>
      <c r="I160" s="13"/>
      <c r="J160" s="13"/>
      <c r="K160" s="15" t="s">
        <v>32</v>
      </c>
      <c r="L160" s="16">
        <v>460</v>
      </c>
      <c r="M160" s="17">
        <v>260</v>
      </c>
      <c r="N160" s="17">
        <v>0</v>
      </c>
      <c r="O160" s="17">
        <v>70</v>
      </c>
      <c r="P160" s="17">
        <v>75</v>
      </c>
      <c r="Q160" s="17">
        <f t="shared" ref="Q160:Q203" si="8">SUM(N160:P160)</f>
        <v>145</v>
      </c>
      <c r="R160" s="17">
        <v>55</v>
      </c>
      <c r="S160" s="13"/>
      <c r="T160" s="12"/>
    </row>
    <row r="161" spans="1:20" ht="16.3" x14ac:dyDescent="0.25">
      <c r="A161" s="19"/>
      <c r="B161" s="13"/>
      <c r="C161" s="13"/>
      <c r="D161" s="13"/>
      <c r="E161" s="13"/>
      <c r="F161" s="13"/>
      <c r="G161" s="13"/>
      <c r="H161" s="13"/>
      <c r="I161" s="13"/>
      <c r="J161" s="13"/>
      <c r="K161" s="18" t="s">
        <v>33</v>
      </c>
      <c r="L161" s="16">
        <v>370</v>
      </c>
      <c r="M161" s="17">
        <v>200</v>
      </c>
      <c r="N161" s="17">
        <v>0</v>
      </c>
      <c r="O161" s="17">
        <v>60</v>
      </c>
      <c r="P161" s="17">
        <v>65</v>
      </c>
      <c r="Q161" s="17">
        <f t="shared" si="8"/>
        <v>125</v>
      </c>
      <c r="R161" s="17">
        <v>45</v>
      </c>
      <c r="S161" s="13"/>
      <c r="T161" s="12"/>
    </row>
    <row r="162" spans="1:20" ht="16.3" x14ac:dyDescent="0.25">
      <c r="A162" s="12">
        <v>53</v>
      </c>
      <c r="B162" s="13" t="s">
        <v>34</v>
      </c>
      <c r="C162" s="13" t="s">
        <v>316</v>
      </c>
      <c r="D162" s="13" t="s">
        <v>128</v>
      </c>
      <c r="E162" s="13" t="s">
        <v>48</v>
      </c>
      <c r="F162" s="13" t="s">
        <v>25</v>
      </c>
      <c r="G162" s="13" t="s">
        <v>26</v>
      </c>
      <c r="H162" s="13" t="s">
        <v>142</v>
      </c>
      <c r="I162" s="13" t="s">
        <v>27</v>
      </c>
      <c r="J162" s="13" t="s">
        <v>25</v>
      </c>
      <c r="K162" s="15" t="s">
        <v>30</v>
      </c>
      <c r="L162" s="16">
        <v>550</v>
      </c>
      <c r="M162" s="17">
        <v>350</v>
      </c>
      <c r="N162" s="17">
        <v>0</v>
      </c>
      <c r="O162" s="17">
        <v>70</v>
      </c>
      <c r="P162" s="17">
        <v>75</v>
      </c>
      <c r="Q162" s="17">
        <f t="shared" si="8"/>
        <v>145</v>
      </c>
      <c r="R162" s="17">
        <v>55</v>
      </c>
      <c r="S162" s="13" t="s">
        <v>317</v>
      </c>
      <c r="T162" s="12"/>
    </row>
    <row r="163" spans="1:20" ht="16.3" x14ac:dyDescent="0.25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5" t="s">
        <v>32</v>
      </c>
      <c r="L163" s="16">
        <v>460</v>
      </c>
      <c r="M163" s="17">
        <v>260</v>
      </c>
      <c r="N163" s="17">
        <v>0</v>
      </c>
      <c r="O163" s="17">
        <v>70</v>
      </c>
      <c r="P163" s="17">
        <v>75</v>
      </c>
      <c r="Q163" s="17">
        <f t="shared" si="8"/>
        <v>145</v>
      </c>
      <c r="R163" s="17">
        <v>55</v>
      </c>
      <c r="S163" s="13"/>
      <c r="T163" s="12"/>
    </row>
    <row r="164" spans="1:20" ht="16.3" x14ac:dyDescent="0.25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8" t="s">
        <v>33</v>
      </c>
      <c r="L164" s="16">
        <v>370</v>
      </c>
      <c r="M164" s="17">
        <v>200</v>
      </c>
      <c r="N164" s="17">
        <v>0</v>
      </c>
      <c r="O164" s="17">
        <v>60</v>
      </c>
      <c r="P164" s="17">
        <v>65</v>
      </c>
      <c r="Q164" s="17">
        <f t="shared" si="8"/>
        <v>125</v>
      </c>
      <c r="R164" s="17">
        <v>45</v>
      </c>
      <c r="S164" s="13"/>
      <c r="T164" s="12"/>
    </row>
    <row r="165" spans="1:20" ht="16.3" x14ac:dyDescent="0.25">
      <c r="A165" s="19">
        <v>54</v>
      </c>
      <c r="B165" s="13" t="s">
        <v>50</v>
      </c>
      <c r="C165" s="13" t="s">
        <v>318</v>
      </c>
      <c r="D165" s="13" t="s">
        <v>87</v>
      </c>
      <c r="E165" s="13" t="s">
        <v>319</v>
      </c>
      <c r="F165" s="13" t="s">
        <v>320</v>
      </c>
      <c r="G165" s="13" t="s">
        <v>26</v>
      </c>
      <c r="H165" s="13" t="s">
        <v>321</v>
      </c>
      <c r="I165" s="13" t="s">
        <v>322</v>
      </c>
      <c r="J165" s="13" t="s">
        <v>231</v>
      </c>
      <c r="K165" s="15" t="s">
        <v>30</v>
      </c>
      <c r="L165" s="16">
        <v>550</v>
      </c>
      <c r="M165" s="17">
        <v>350</v>
      </c>
      <c r="N165" s="17">
        <v>0</v>
      </c>
      <c r="O165" s="17">
        <v>70</v>
      </c>
      <c r="P165" s="17">
        <v>75</v>
      </c>
      <c r="Q165" s="17">
        <f t="shared" si="8"/>
        <v>145</v>
      </c>
      <c r="R165" s="17">
        <v>55</v>
      </c>
      <c r="S165" s="13" t="s">
        <v>323</v>
      </c>
      <c r="T165" s="12"/>
    </row>
    <row r="166" spans="1:20" ht="16.3" x14ac:dyDescent="0.25">
      <c r="A166" s="19"/>
      <c r="B166" s="13"/>
      <c r="C166" s="13"/>
      <c r="D166" s="13"/>
      <c r="E166" s="13"/>
      <c r="F166" s="13"/>
      <c r="G166" s="13"/>
      <c r="H166" s="13"/>
      <c r="I166" s="13"/>
      <c r="J166" s="13"/>
      <c r="K166" s="15" t="s">
        <v>32</v>
      </c>
      <c r="L166" s="16">
        <v>460</v>
      </c>
      <c r="M166" s="17">
        <v>260</v>
      </c>
      <c r="N166" s="17">
        <v>0</v>
      </c>
      <c r="O166" s="17">
        <v>70</v>
      </c>
      <c r="P166" s="17">
        <v>75</v>
      </c>
      <c r="Q166" s="17">
        <f t="shared" si="8"/>
        <v>145</v>
      </c>
      <c r="R166" s="17">
        <v>55</v>
      </c>
      <c r="S166" s="13"/>
      <c r="T166" s="12"/>
    </row>
    <row r="167" spans="1:20" ht="16.3" x14ac:dyDescent="0.25">
      <c r="A167" s="19"/>
      <c r="B167" s="13"/>
      <c r="C167" s="13"/>
      <c r="D167" s="13"/>
      <c r="E167" s="13"/>
      <c r="F167" s="13"/>
      <c r="G167" s="13"/>
      <c r="H167" s="13"/>
      <c r="I167" s="13"/>
      <c r="J167" s="13"/>
      <c r="K167" s="18" t="s">
        <v>33</v>
      </c>
      <c r="L167" s="16">
        <v>370</v>
      </c>
      <c r="M167" s="17">
        <v>200</v>
      </c>
      <c r="N167" s="17">
        <v>0</v>
      </c>
      <c r="O167" s="17">
        <v>60</v>
      </c>
      <c r="P167" s="17">
        <v>65</v>
      </c>
      <c r="Q167" s="17">
        <f t="shared" si="8"/>
        <v>125</v>
      </c>
      <c r="R167" s="17">
        <v>45</v>
      </c>
      <c r="S167" s="13"/>
      <c r="T167" s="12"/>
    </row>
    <row r="168" spans="1:20" ht="16.3" x14ac:dyDescent="0.25">
      <c r="A168" s="12">
        <v>55</v>
      </c>
      <c r="B168" s="13" t="s">
        <v>324</v>
      </c>
      <c r="C168" s="13" t="s">
        <v>325</v>
      </c>
      <c r="D168" s="13" t="s">
        <v>133</v>
      </c>
      <c r="E168" s="13" t="s">
        <v>326</v>
      </c>
      <c r="F168" s="13" t="s">
        <v>40</v>
      </c>
      <c r="G168" s="13" t="s">
        <v>26</v>
      </c>
      <c r="H168" s="13" t="s">
        <v>142</v>
      </c>
      <c r="I168" s="13" t="s">
        <v>142</v>
      </c>
      <c r="J168" s="13" t="s">
        <v>210</v>
      </c>
      <c r="K168" s="15" t="s">
        <v>30</v>
      </c>
      <c r="L168" s="16">
        <v>550</v>
      </c>
      <c r="M168" s="17">
        <v>350</v>
      </c>
      <c r="N168" s="17">
        <v>0</v>
      </c>
      <c r="O168" s="17">
        <v>70</v>
      </c>
      <c r="P168" s="17">
        <v>75</v>
      </c>
      <c r="Q168" s="17">
        <f t="shared" si="8"/>
        <v>145</v>
      </c>
      <c r="R168" s="17">
        <v>55</v>
      </c>
      <c r="S168" s="13" t="s">
        <v>327</v>
      </c>
      <c r="T168" s="12"/>
    </row>
    <row r="169" spans="1:20" ht="16.3" x14ac:dyDescent="0.25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5" t="s">
        <v>32</v>
      </c>
      <c r="L169" s="16">
        <v>460</v>
      </c>
      <c r="M169" s="17">
        <v>260</v>
      </c>
      <c r="N169" s="17">
        <v>0</v>
      </c>
      <c r="O169" s="17">
        <v>70</v>
      </c>
      <c r="P169" s="17">
        <v>75</v>
      </c>
      <c r="Q169" s="17">
        <f t="shared" si="8"/>
        <v>145</v>
      </c>
      <c r="R169" s="17">
        <v>55</v>
      </c>
      <c r="S169" s="13"/>
      <c r="T169" s="12"/>
    </row>
    <row r="170" spans="1:20" ht="16.3" x14ac:dyDescent="0.25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8" t="s">
        <v>33</v>
      </c>
      <c r="L170" s="16">
        <v>370</v>
      </c>
      <c r="M170" s="17">
        <v>200</v>
      </c>
      <c r="N170" s="17">
        <v>0</v>
      </c>
      <c r="O170" s="17">
        <v>60</v>
      </c>
      <c r="P170" s="17">
        <v>65</v>
      </c>
      <c r="Q170" s="17">
        <f t="shared" si="8"/>
        <v>125</v>
      </c>
      <c r="R170" s="17">
        <v>45</v>
      </c>
      <c r="S170" s="13"/>
      <c r="T170" s="12"/>
    </row>
    <row r="171" spans="1:20" ht="16.3" x14ac:dyDescent="0.25">
      <c r="A171" s="19">
        <v>56</v>
      </c>
      <c r="B171" s="13" t="s">
        <v>21</v>
      </c>
      <c r="C171" s="13" t="s">
        <v>328</v>
      </c>
      <c r="D171" s="13" t="s">
        <v>36</v>
      </c>
      <c r="E171" s="13" t="s">
        <v>130</v>
      </c>
      <c r="F171" s="13" t="s">
        <v>84</v>
      </c>
      <c r="G171" s="13" t="s">
        <v>97</v>
      </c>
      <c r="H171" s="13" t="s">
        <v>329</v>
      </c>
      <c r="I171" s="13" t="s">
        <v>130</v>
      </c>
      <c r="J171" s="13" t="s">
        <v>330</v>
      </c>
      <c r="K171" s="15" t="s">
        <v>30</v>
      </c>
      <c r="L171" s="16">
        <v>550</v>
      </c>
      <c r="M171" s="17">
        <v>350</v>
      </c>
      <c r="N171" s="17">
        <v>0</v>
      </c>
      <c r="O171" s="17">
        <v>65</v>
      </c>
      <c r="P171" s="17">
        <v>80</v>
      </c>
      <c r="Q171" s="17">
        <f t="shared" si="8"/>
        <v>145</v>
      </c>
      <c r="R171" s="17">
        <v>55</v>
      </c>
      <c r="S171" s="13" t="s">
        <v>331</v>
      </c>
      <c r="T171" s="12"/>
    </row>
    <row r="172" spans="1:20" ht="16.3" x14ac:dyDescent="0.25">
      <c r="A172" s="19"/>
      <c r="B172" s="13"/>
      <c r="C172" s="13"/>
      <c r="D172" s="13"/>
      <c r="E172" s="13"/>
      <c r="F172" s="13"/>
      <c r="G172" s="13"/>
      <c r="H172" s="13"/>
      <c r="I172" s="13"/>
      <c r="J172" s="13"/>
      <c r="K172" s="15" t="s">
        <v>32</v>
      </c>
      <c r="L172" s="16">
        <v>460</v>
      </c>
      <c r="M172" s="17">
        <v>260</v>
      </c>
      <c r="N172" s="17">
        <v>0</v>
      </c>
      <c r="O172" s="17">
        <v>65</v>
      </c>
      <c r="P172" s="17">
        <v>80</v>
      </c>
      <c r="Q172" s="17">
        <f t="shared" si="8"/>
        <v>145</v>
      </c>
      <c r="R172" s="17">
        <v>55</v>
      </c>
      <c r="S172" s="13"/>
      <c r="T172" s="12"/>
    </row>
    <row r="173" spans="1:20" ht="16.3" x14ac:dyDescent="0.25">
      <c r="A173" s="19"/>
      <c r="B173" s="13"/>
      <c r="C173" s="13"/>
      <c r="D173" s="13"/>
      <c r="E173" s="13"/>
      <c r="F173" s="13"/>
      <c r="G173" s="13"/>
      <c r="H173" s="13"/>
      <c r="I173" s="13"/>
      <c r="J173" s="13"/>
      <c r="K173" s="18" t="s">
        <v>33</v>
      </c>
      <c r="L173" s="16">
        <v>370</v>
      </c>
      <c r="M173" s="17">
        <v>200</v>
      </c>
      <c r="N173" s="17">
        <v>0</v>
      </c>
      <c r="O173" s="17">
        <v>55</v>
      </c>
      <c r="P173" s="17">
        <v>70</v>
      </c>
      <c r="Q173" s="17">
        <f t="shared" si="8"/>
        <v>125</v>
      </c>
      <c r="R173" s="17">
        <v>45</v>
      </c>
      <c r="S173" s="13"/>
      <c r="T173" s="12"/>
    </row>
    <row r="174" spans="1:20" ht="16.3" x14ac:dyDescent="0.25">
      <c r="A174" s="12">
        <v>57</v>
      </c>
      <c r="B174" s="13" t="s">
        <v>332</v>
      </c>
      <c r="C174" s="13" t="s">
        <v>333</v>
      </c>
      <c r="D174" s="13" t="s">
        <v>87</v>
      </c>
      <c r="E174" s="13" t="s">
        <v>334</v>
      </c>
      <c r="F174" s="13" t="s">
        <v>291</v>
      </c>
      <c r="G174" s="13" t="s">
        <v>335</v>
      </c>
      <c r="H174" s="13" t="s">
        <v>54</v>
      </c>
      <c r="I174" s="13" t="s">
        <v>77</v>
      </c>
      <c r="J174" s="13" t="s">
        <v>336</v>
      </c>
      <c r="K174" s="15" t="s">
        <v>30</v>
      </c>
      <c r="L174" s="16">
        <v>550</v>
      </c>
      <c r="M174" s="17">
        <v>350</v>
      </c>
      <c r="N174" s="17">
        <v>0</v>
      </c>
      <c r="O174" s="17">
        <v>60</v>
      </c>
      <c r="P174" s="17">
        <v>85</v>
      </c>
      <c r="Q174" s="17">
        <f t="shared" si="8"/>
        <v>145</v>
      </c>
      <c r="R174" s="17">
        <v>55</v>
      </c>
      <c r="S174" s="13" t="s">
        <v>337</v>
      </c>
      <c r="T174" s="12"/>
    </row>
    <row r="175" spans="1:20" ht="16.3" x14ac:dyDescent="0.25">
      <c r="A175" s="12"/>
      <c r="B175" s="13"/>
      <c r="C175" s="13"/>
      <c r="D175" s="13"/>
      <c r="E175" s="13"/>
      <c r="F175" s="13"/>
      <c r="G175" s="13"/>
      <c r="H175" s="13"/>
      <c r="I175" s="13"/>
      <c r="J175" s="13"/>
      <c r="K175" s="15" t="s">
        <v>32</v>
      </c>
      <c r="L175" s="16">
        <v>460</v>
      </c>
      <c r="M175" s="17">
        <v>260</v>
      </c>
      <c r="N175" s="17">
        <v>0</v>
      </c>
      <c r="O175" s="17">
        <v>60</v>
      </c>
      <c r="P175" s="17">
        <v>85</v>
      </c>
      <c r="Q175" s="17">
        <f t="shared" si="8"/>
        <v>145</v>
      </c>
      <c r="R175" s="17">
        <v>55</v>
      </c>
      <c r="S175" s="13"/>
      <c r="T175" s="12"/>
    </row>
    <row r="176" spans="1:20" ht="16.3" x14ac:dyDescent="0.25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8" t="s">
        <v>33</v>
      </c>
      <c r="L176" s="16">
        <v>370</v>
      </c>
      <c r="M176" s="17">
        <v>200</v>
      </c>
      <c r="N176" s="17">
        <v>0</v>
      </c>
      <c r="O176" s="17">
        <v>60</v>
      </c>
      <c r="P176" s="17">
        <v>65</v>
      </c>
      <c r="Q176" s="17">
        <f t="shared" si="8"/>
        <v>125</v>
      </c>
      <c r="R176" s="17">
        <v>45</v>
      </c>
      <c r="S176" s="13"/>
      <c r="T176" s="12"/>
    </row>
    <row r="177" spans="1:20" ht="16.3" x14ac:dyDescent="0.25">
      <c r="A177" s="19">
        <v>58</v>
      </c>
      <c r="B177" s="13" t="s">
        <v>114</v>
      </c>
      <c r="C177" s="13" t="s">
        <v>338</v>
      </c>
      <c r="D177" s="13" t="s">
        <v>339</v>
      </c>
      <c r="E177" s="13" t="s">
        <v>340</v>
      </c>
      <c r="F177" s="13" t="s">
        <v>125</v>
      </c>
      <c r="G177" s="13" t="s">
        <v>46</v>
      </c>
      <c r="H177" s="13" t="s">
        <v>40</v>
      </c>
      <c r="I177" s="13" t="s">
        <v>77</v>
      </c>
      <c r="J177" s="13" t="s">
        <v>228</v>
      </c>
      <c r="K177" s="15" t="s">
        <v>30</v>
      </c>
      <c r="L177" s="16">
        <v>460</v>
      </c>
      <c r="M177" s="17">
        <v>260</v>
      </c>
      <c r="N177" s="17">
        <v>25</v>
      </c>
      <c r="O177" s="17">
        <v>60</v>
      </c>
      <c r="P177" s="17">
        <v>60</v>
      </c>
      <c r="Q177" s="17">
        <f t="shared" si="8"/>
        <v>145</v>
      </c>
      <c r="R177" s="17">
        <v>55</v>
      </c>
      <c r="S177" s="13" t="s">
        <v>341</v>
      </c>
      <c r="T177" s="12"/>
    </row>
    <row r="178" spans="1:20" ht="16.3" x14ac:dyDescent="0.25">
      <c r="A178" s="19"/>
      <c r="B178" s="13"/>
      <c r="C178" s="13"/>
      <c r="D178" s="13"/>
      <c r="E178" s="13"/>
      <c r="F178" s="13"/>
      <c r="G178" s="13"/>
      <c r="H178" s="13"/>
      <c r="I178" s="13"/>
      <c r="J178" s="13"/>
      <c r="K178" s="15" t="s">
        <v>32</v>
      </c>
      <c r="L178" s="16">
        <v>420</v>
      </c>
      <c r="M178" s="17">
        <v>225</v>
      </c>
      <c r="N178" s="17">
        <v>25</v>
      </c>
      <c r="O178" s="17">
        <v>60</v>
      </c>
      <c r="P178" s="17">
        <v>60</v>
      </c>
      <c r="Q178" s="17">
        <f t="shared" si="8"/>
        <v>145</v>
      </c>
      <c r="R178" s="17">
        <v>50</v>
      </c>
      <c r="S178" s="13"/>
      <c r="T178" s="12"/>
    </row>
    <row r="179" spans="1:20" ht="16.3" x14ac:dyDescent="0.25">
      <c r="A179" s="19"/>
      <c r="B179" s="13"/>
      <c r="C179" s="13"/>
      <c r="D179" s="13"/>
      <c r="E179" s="13"/>
      <c r="F179" s="13"/>
      <c r="G179" s="13"/>
      <c r="H179" s="13"/>
      <c r="I179" s="13"/>
      <c r="J179" s="13"/>
      <c r="K179" s="18" t="s">
        <v>33</v>
      </c>
      <c r="L179" s="16">
        <v>370</v>
      </c>
      <c r="M179" s="17">
        <v>200</v>
      </c>
      <c r="N179" s="17">
        <v>25</v>
      </c>
      <c r="O179" s="17">
        <v>50</v>
      </c>
      <c r="P179" s="17">
        <v>50</v>
      </c>
      <c r="Q179" s="17">
        <f t="shared" si="8"/>
        <v>125</v>
      </c>
      <c r="R179" s="17">
        <v>45</v>
      </c>
      <c r="S179" s="13"/>
      <c r="T179" s="12"/>
    </row>
    <row r="180" spans="1:20" ht="16.3" x14ac:dyDescent="0.25">
      <c r="A180" s="12">
        <v>59</v>
      </c>
      <c r="B180" s="13" t="s">
        <v>114</v>
      </c>
      <c r="C180" s="13" t="s">
        <v>342</v>
      </c>
      <c r="D180" s="13" t="s">
        <v>339</v>
      </c>
      <c r="E180" s="13" t="s">
        <v>343</v>
      </c>
      <c r="F180" s="13" t="s">
        <v>231</v>
      </c>
      <c r="G180" s="13" t="s">
        <v>46</v>
      </c>
      <c r="H180" s="13" t="s">
        <v>130</v>
      </c>
      <c r="I180" s="13" t="s">
        <v>112</v>
      </c>
      <c r="J180" s="13" t="s">
        <v>344</v>
      </c>
      <c r="K180" s="15" t="s">
        <v>30</v>
      </c>
      <c r="L180" s="16">
        <v>420</v>
      </c>
      <c r="M180" s="17">
        <v>220</v>
      </c>
      <c r="N180" s="17">
        <v>25</v>
      </c>
      <c r="O180" s="17">
        <v>60</v>
      </c>
      <c r="P180" s="17">
        <v>60</v>
      </c>
      <c r="Q180" s="17">
        <f t="shared" si="8"/>
        <v>145</v>
      </c>
      <c r="R180" s="17">
        <v>55</v>
      </c>
      <c r="S180" s="13" t="s">
        <v>345</v>
      </c>
      <c r="T180" s="12"/>
    </row>
    <row r="181" spans="1:20" ht="16.3" x14ac:dyDescent="0.25">
      <c r="A181" s="12"/>
      <c r="B181" s="13"/>
      <c r="C181" s="13"/>
      <c r="D181" s="13"/>
      <c r="E181" s="13"/>
      <c r="F181" s="13"/>
      <c r="G181" s="13"/>
      <c r="H181" s="13"/>
      <c r="I181" s="13"/>
      <c r="J181" s="13"/>
      <c r="K181" s="15" t="s">
        <v>32</v>
      </c>
      <c r="L181" s="16">
        <v>410</v>
      </c>
      <c r="M181" s="17">
        <v>215</v>
      </c>
      <c r="N181" s="17">
        <v>25</v>
      </c>
      <c r="O181" s="17">
        <v>60</v>
      </c>
      <c r="P181" s="17">
        <v>60</v>
      </c>
      <c r="Q181" s="17">
        <f t="shared" si="8"/>
        <v>145</v>
      </c>
      <c r="R181" s="17">
        <v>50</v>
      </c>
      <c r="S181" s="13"/>
      <c r="T181" s="12"/>
    </row>
    <row r="182" spans="1:20" ht="16.3" x14ac:dyDescent="0.25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8" t="s">
        <v>33</v>
      </c>
      <c r="L182" s="16">
        <v>360</v>
      </c>
      <c r="M182" s="17">
        <v>190</v>
      </c>
      <c r="N182" s="17">
        <v>25</v>
      </c>
      <c r="O182" s="17">
        <v>50</v>
      </c>
      <c r="P182" s="17">
        <v>50</v>
      </c>
      <c r="Q182" s="17">
        <f t="shared" si="8"/>
        <v>125</v>
      </c>
      <c r="R182" s="17">
        <v>45</v>
      </c>
      <c r="S182" s="13"/>
      <c r="T182" s="12"/>
    </row>
    <row r="183" spans="1:20" ht="16.3" x14ac:dyDescent="0.25">
      <c r="A183" s="19">
        <v>60</v>
      </c>
      <c r="B183" s="13" t="s">
        <v>50</v>
      </c>
      <c r="C183" s="13" t="s">
        <v>346</v>
      </c>
      <c r="D183" s="13" t="s">
        <v>36</v>
      </c>
      <c r="E183" s="13" t="s">
        <v>347</v>
      </c>
      <c r="F183" s="13" t="s">
        <v>121</v>
      </c>
      <c r="G183" s="13" t="s">
        <v>97</v>
      </c>
      <c r="H183" s="13" t="s">
        <v>125</v>
      </c>
      <c r="I183" s="13" t="s">
        <v>125</v>
      </c>
      <c r="J183" s="13" t="s">
        <v>48</v>
      </c>
      <c r="K183" s="15" t="s">
        <v>30</v>
      </c>
      <c r="L183" s="16">
        <v>550</v>
      </c>
      <c r="M183" s="17">
        <v>350</v>
      </c>
      <c r="N183" s="17">
        <v>0</v>
      </c>
      <c r="O183" s="17">
        <v>70</v>
      </c>
      <c r="P183" s="17">
        <v>75</v>
      </c>
      <c r="Q183" s="17">
        <f t="shared" si="8"/>
        <v>145</v>
      </c>
      <c r="R183" s="17">
        <v>55</v>
      </c>
      <c r="S183" s="13" t="s">
        <v>348</v>
      </c>
      <c r="T183" s="12"/>
    </row>
    <row r="184" spans="1:20" ht="16.3" x14ac:dyDescent="0.25">
      <c r="A184" s="19"/>
      <c r="B184" s="13"/>
      <c r="C184" s="13"/>
      <c r="D184" s="13"/>
      <c r="E184" s="13"/>
      <c r="F184" s="13"/>
      <c r="G184" s="13"/>
      <c r="H184" s="13"/>
      <c r="I184" s="13"/>
      <c r="J184" s="13"/>
      <c r="K184" s="15" t="s">
        <v>32</v>
      </c>
      <c r="L184" s="16">
        <v>460</v>
      </c>
      <c r="M184" s="17">
        <v>260</v>
      </c>
      <c r="N184" s="17">
        <v>0</v>
      </c>
      <c r="O184" s="17">
        <v>70</v>
      </c>
      <c r="P184" s="17">
        <v>75</v>
      </c>
      <c r="Q184" s="17">
        <f t="shared" si="8"/>
        <v>145</v>
      </c>
      <c r="R184" s="17">
        <v>55</v>
      </c>
      <c r="S184" s="13"/>
      <c r="T184" s="12"/>
    </row>
    <row r="185" spans="1:20" ht="16.3" x14ac:dyDescent="0.25">
      <c r="A185" s="19"/>
      <c r="B185" s="13"/>
      <c r="C185" s="13"/>
      <c r="D185" s="13"/>
      <c r="E185" s="13"/>
      <c r="F185" s="13"/>
      <c r="G185" s="13"/>
      <c r="H185" s="13"/>
      <c r="I185" s="13"/>
      <c r="J185" s="13"/>
      <c r="K185" s="18" t="s">
        <v>33</v>
      </c>
      <c r="L185" s="16">
        <v>370</v>
      </c>
      <c r="M185" s="17">
        <v>200</v>
      </c>
      <c r="N185" s="17">
        <v>0</v>
      </c>
      <c r="O185" s="17">
        <v>60</v>
      </c>
      <c r="P185" s="17">
        <v>65</v>
      </c>
      <c r="Q185" s="17">
        <f t="shared" si="8"/>
        <v>125</v>
      </c>
      <c r="R185" s="17">
        <v>45</v>
      </c>
      <c r="S185" s="13"/>
      <c r="T185" s="12"/>
    </row>
    <row r="186" spans="1:20" ht="16.3" x14ac:dyDescent="0.25">
      <c r="A186" s="12">
        <v>61</v>
      </c>
      <c r="B186" s="13" t="s">
        <v>50</v>
      </c>
      <c r="C186" s="13" t="s">
        <v>349</v>
      </c>
      <c r="D186" s="13" t="s">
        <v>65</v>
      </c>
      <c r="E186" s="13" t="s">
        <v>350</v>
      </c>
      <c r="F186" s="13" t="s">
        <v>351</v>
      </c>
      <c r="G186" s="13" t="s">
        <v>148</v>
      </c>
      <c r="H186" s="13" t="s">
        <v>352</v>
      </c>
      <c r="I186" s="13" t="s">
        <v>353</v>
      </c>
      <c r="J186" s="13" t="s">
        <v>354</v>
      </c>
      <c r="K186" s="15" t="s">
        <v>30</v>
      </c>
      <c r="L186" s="16">
        <v>550</v>
      </c>
      <c r="M186" s="17">
        <v>350</v>
      </c>
      <c r="N186" s="17">
        <v>25</v>
      </c>
      <c r="O186" s="17">
        <v>50</v>
      </c>
      <c r="P186" s="17">
        <v>70</v>
      </c>
      <c r="Q186" s="17">
        <f t="shared" si="8"/>
        <v>145</v>
      </c>
      <c r="R186" s="17">
        <v>55</v>
      </c>
      <c r="S186" s="13" t="s">
        <v>355</v>
      </c>
      <c r="T186" s="12"/>
    </row>
    <row r="187" spans="1:20" ht="16.3" x14ac:dyDescent="0.25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5" t="s">
        <v>32</v>
      </c>
      <c r="L187" s="16">
        <v>460</v>
      </c>
      <c r="M187" s="17">
        <v>260</v>
      </c>
      <c r="N187" s="17">
        <v>25</v>
      </c>
      <c r="O187" s="17">
        <v>50</v>
      </c>
      <c r="P187" s="17">
        <v>70</v>
      </c>
      <c r="Q187" s="17">
        <f t="shared" si="8"/>
        <v>145</v>
      </c>
      <c r="R187" s="17">
        <v>55</v>
      </c>
      <c r="S187" s="13"/>
      <c r="T187" s="12"/>
    </row>
    <row r="188" spans="1:20" ht="16.3" x14ac:dyDescent="0.25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8" t="s">
        <v>33</v>
      </c>
      <c r="L188" s="16">
        <v>370</v>
      </c>
      <c r="M188" s="17">
        <v>200</v>
      </c>
      <c r="N188" s="17">
        <v>25</v>
      </c>
      <c r="O188" s="17">
        <v>40</v>
      </c>
      <c r="P188" s="17">
        <v>60</v>
      </c>
      <c r="Q188" s="17">
        <f t="shared" si="8"/>
        <v>125</v>
      </c>
      <c r="R188" s="17">
        <v>45</v>
      </c>
      <c r="S188" s="13"/>
      <c r="T188" s="12"/>
    </row>
    <row r="189" spans="1:20" ht="16.3" x14ac:dyDescent="0.25">
      <c r="A189" s="19">
        <v>62</v>
      </c>
      <c r="B189" s="13" t="s">
        <v>50</v>
      </c>
      <c r="C189" s="13" t="s">
        <v>356</v>
      </c>
      <c r="D189" s="13" t="s">
        <v>102</v>
      </c>
      <c r="E189" s="13" t="s">
        <v>256</v>
      </c>
      <c r="F189" s="13" t="s">
        <v>357</v>
      </c>
      <c r="G189" s="13" t="s">
        <v>26</v>
      </c>
      <c r="H189" s="13" t="s">
        <v>61</v>
      </c>
      <c r="I189" s="13" t="s">
        <v>358</v>
      </c>
      <c r="J189" s="13" t="s">
        <v>130</v>
      </c>
      <c r="K189" s="15" t="s">
        <v>30</v>
      </c>
      <c r="L189" s="16">
        <v>550</v>
      </c>
      <c r="M189" s="17">
        <v>350</v>
      </c>
      <c r="N189" s="17">
        <v>0</v>
      </c>
      <c r="O189" s="17">
        <v>80</v>
      </c>
      <c r="P189" s="17">
        <v>65</v>
      </c>
      <c r="Q189" s="17">
        <f t="shared" si="8"/>
        <v>145</v>
      </c>
      <c r="R189" s="17">
        <v>55</v>
      </c>
      <c r="S189" s="13" t="s">
        <v>359</v>
      </c>
      <c r="T189" s="12"/>
    </row>
    <row r="190" spans="1:20" ht="16.3" x14ac:dyDescent="0.25">
      <c r="A190" s="19"/>
      <c r="B190" s="13"/>
      <c r="C190" s="13"/>
      <c r="D190" s="13"/>
      <c r="E190" s="13"/>
      <c r="F190" s="13"/>
      <c r="G190" s="13"/>
      <c r="H190" s="13"/>
      <c r="I190" s="13"/>
      <c r="J190" s="13"/>
      <c r="K190" s="15" t="s">
        <v>32</v>
      </c>
      <c r="L190" s="16">
        <v>460</v>
      </c>
      <c r="M190" s="17">
        <v>260</v>
      </c>
      <c r="N190" s="17">
        <v>0</v>
      </c>
      <c r="O190" s="17">
        <v>80</v>
      </c>
      <c r="P190" s="17">
        <v>65</v>
      </c>
      <c r="Q190" s="17">
        <f t="shared" si="8"/>
        <v>145</v>
      </c>
      <c r="R190" s="17">
        <v>55</v>
      </c>
      <c r="S190" s="13"/>
      <c r="T190" s="12"/>
    </row>
    <row r="191" spans="1:20" ht="16.3" x14ac:dyDescent="0.25">
      <c r="A191" s="19"/>
      <c r="B191" s="13"/>
      <c r="C191" s="13"/>
      <c r="D191" s="13"/>
      <c r="E191" s="13"/>
      <c r="F191" s="13"/>
      <c r="G191" s="13"/>
      <c r="H191" s="13"/>
      <c r="I191" s="13"/>
      <c r="J191" s="13"/>
      <c r="K191" s="18" t="s">
        <v>33</v>
      </c>
      <c r="L191" s="16">
        <v>370</v>
      </c>
      <c r="M191" s="17">
        <v>200</v>
      </c>
      <c r="N191" s="17">
        <v>0</v>
      </c>
      <c r="O191" s="17">
        <v>75</v>
      </c>
      <c r="P191" s="17">
        <v>50</v>
      </c>
      <c r="Q191" s="17">
        <f t="shared" si="8"/>
        <v>125</v>
      </c>
      <c r="R191" s="17">
        <v>45</v>
      </c>
      <c r="S191" s="13"/>
      <c r="T191" s="12"/>
    </row>
    <row r="192" spans="1:20" ht="16.3" x14ac:dyDescent="0.25">
      <c r="A192" s="12">
        <v>63</v>
      </c>
      <c r="B192" s="13" t="s">
        <v>50</v>
      </c>
      <c r="C192" s="13" t="s">
        <v>360</v>
      </c>
      <c r="D192" s="13"/>
      <c r="E192" s="13" t="s">
        <v>361</v>
      </c>
      <c r="F192" s="13" t="s">
        <v>362</v>
      </c>
      <c r="G192" s="13" t="s">
        <v>363</v>
      </c>
      <c r="H192" s="13" t="s">
        <v>364</v>
      </c>
      <c r="I192" s="13" t="s">
        <v>365</v>
      </c>
      <c r="J192" s="13" t="s">
        <v>216</v>
      </c>
      <c r="K192" s="15" t="s">
        <v>30</v>
      </c>
      <c r="L192" s="16">
        <v>550</v>
      </c>
      <c r="M192" s="17">
        <v>350</v>
      </c>
      <c r="N192" s="17">
        <v>25</v>
      </c>
      <c r="O192" s="17">
        <v>65</v>
      </c>
      <c r="P192" s="17">
        <v>55</v>
      </c>
      <c r="Q192" s="17">
        <f t="shared" si="8"/>
        <v>145</v>
      </c>
      <c r="R192" s="17">
        <v>55</v>
      </c>
      <c r="S192" s="13" t="s">
        <v>366</v>
      </c>
      <c r="T192" s="12"/>
    </row>
    <row r="193" spans="1:20" ht="16.3" x14ac:dyDescent="0.25">
      <c r="A193" s="12"/>
      <c r="B193" s="13"/>
      <c r="C193" s="13"/>
      <c r="D193" s="13"/>
      <c r="E193" s="13"/>
      <c r="F193" s="13"/>
      <c r="G193" s="13"/>
      <c r="H193" s="13"/>
      <c r="I193" s="13"/>
      <c r="J193" s="13"/>
      <c r="K193" s="15" t="s">
        <v>32</v>
      </c>
      <c r="L193" s="16">
        <v>460</v>
      </c>
      <c r="M193" s="17">
        <v>260</v>
      </c>
      <c r="N193" s="17">
        <v>25</v>
      </c>
      <c r="O193" s="17">
        <v>65</v>
      </c>
      <c r="P193" s="17">
        <v>55</v>
      </c>
      <c r="Q193" s="17">
        <f t="shared" si="8"/>
        <v>145</v>
      </c>
      <c r="R193" s="17">
        <v>55</v>
      </c>
      <c r="S193" s="13"/>
      <c r="T193" s="12"/>
    </row>
    <row r="194" spans="1:20" ht="16.3" x14ac:dyDescent="0.25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8" t="s">
        <v>33</v>
      </c>
      <c r="L194" s="16">
        <v>370</v>
      </c>
      <c r="M194" s="17">
        <v>200</v>
      </c>
      <c r="N194" s="17">
        <v>0</v>
      </c>
      <c r="O194" s="17">
        <v>65</v>
      </c>
      <c r="P194" s="17">
        <v>60</v>
      </c>
      <c r="Q194" s="17">
        <f t="shared" si="8"/>
        <v>125</v>
      </c>
      <c r="R194" s="17">
        <v>45</v>
      </c>
      <c r="S194" s="13"/>
      <c r="T194" s="12"/>
    </row>
    <row r="195" spans="1:20" ht="16.3" x14ac:dyDescent="0.25">
      <c r="A195" s="19">
        <v>64</v>
      </c>
      <c r="B195" s="13" t="s">
        <v>50</v>
      </c>
      <c r="C195" s="13" t="s">
        <v>367</v>
      </c>
      <c r="D195" s="13" t="s">
        <v>156</v>
      </c>
      <c r="E195" s="13" t="s">
        <v>196</v>
      </c>
      <c r="F195" s="13" t="s">
        <v>368</v>
      </c>
      <c r="G195" s="13" t="s">
        <v>46</v>
      </c>
      <c r="H195" s="13" t="s">
        <v>160</v>
      </c>
      <c r="I195" s="13" t="s">
        <v>160</v>
      </c>
      <c r="J195" s="13" t="s">
        <v>29</v>
      </c>
      <c r="K195" s="15" t="s">
        <v>30</v>
      </c>
      <c r="L195" s="16">
        <v>550</v>
      </c>
      <c r="M195" s="17">
        <v>350</v>
      </c>
      <c r="N195" s="17">
        <v>0</v>
      </c>
      <c r="O195" s="17">
        <v>70</v>
      </c>
      <c r="P195" s="17">
        <v>75</v>
      </c>
      <c r="Q195" s="17">
        <f t="shared" si="8"/>
        <v>145</v>
      </c>
      <c r="R195" s="17">
        <v>55</v>
      </c>
      <c r="S195" s="13" t="s">
        <v>369</v>
      </c>
      <c r="T195" s="12"/>
    </row>
    <row r="196" spans="1:20" ht="16.3" x14ac:dyDescent="0.25">
      <c r="A196" s="19"/>
      <c r="B196" s="13"/>
      <c r="C196" s="13"/>
      <c r="D196" s="13"/>
      <c r="E196" s="13"/>
      <c r="F196" s="13"/>
      <c r="G196" s="13"/>
      <c r="H196" s="13"/>
      <c r="I196" s="13"/>
      <c r="J196" s="13"/>
      <c r="K196" s="15" t="s">
        <v>32</v>
      </c>
      <c r="L196" s="16">
        <v>450</v>
      </c>
      <c r="M196" s="17">
        <v>260</v>
      </c>
      <c r="N196" s="17">
        <v>0</v>
      </c>
      <c r="O196" s="17">
        <v>70</v>
      </c>
      <c r="P196" s="17">
        <v>75</v>
      </c>
      <c r="Q196" s="17">
        <f t="shared" si="8"/>
        <v>145</v>
      </c>
      <c r="R196" s="17">
        <v>55</v>
      </c>
      <c r="S196" s="13"/>
      <c r="T196" s="12"/>
    </row>
    <row r="197" spans="1:20" ht="16.3" x14ac:dyDescent="0.25">
      <c r="A197" s="19"/>
      <c r="B197" s="13"/>
      <c r="C197" s="13"/>
      <c r="D197" s="13"/>
      <c r="E197" s="13"/>
      <c r="F197" s="13"/>
      <c r="G197" s="13"/>
      <c r="H197" s="13"/>
      <c r="I197" s="13"/>
      <c r="J197" s="13"/>
      <c r="K197" s="18" t="s">
        <v>33</v>
      </c>
      <c r="L197" s="16">
        <v>370</v>
      </c>
      <c r="M197" s="17">
        <v>200</v>
      </c>
      <c r="N197" s="17">
        <v>0</v>
      </c>
      <c r="O197" s="17">
        <v>60</v>
      </c>
      <c r="P197" s="17">
        <v>65</v>
      </c>
      <c r="Q197" s="17">
        <f t="shared" si="8"/>
        <v>125</v>
      </c>
      <c r="R197" s="17">
        <v>45</v>
      </c>
      <c r="S197" s="13"/>
      <c r="T197" s="12"/>
    </row>
    <row r="198" spans="1:20" ht="16.3" x14ac:dyDescent="0.25">
      <c r="A198" s="12">
        <v>65</v>
      </c>
      <c r="B198" s="13" t="s">
        <v>50</v>
      </c>
      <c r="C198" s="13" t="s">
        <v>370</v>
      </c>
      <c r="D198" s="13" t="s">
        <v>371</v>
      </c>
      <c r="E198" s="13" t="s">
        <v>372</v>
      </c>
      <c r="F198" s="13" t="s">
        <v>373</v>
      </c>
      <c r="G198" s="13" t="s">
        <v>295</v>
      </c>
      <c r="H198" s="13" t="s">
        <v>130</v>
      </c>
      <c r="I198" s="13" t="s">
        <v>90</v>
      </c>
      <c r="J198" s="13" t="s">
        <v>344</v>
      </c>
      <c r="K198" s="15" t="s">
        <v>30</v>
      </c>
      <c r="L198" s="16">
        <v>400</v>
      </c>
      <c r="M198" s="17">
        <v>230</v>
      </c>
      <c r="N198" s="17">
        <v>0</v>
      </c>
      <c r="O198" s="17">
        <v>60</v>
      </c>
      <c r="P198" s="17">
        <v>60</v>
      </c>
      <c r="Q198" s="17">
        <f t="shared" si="8"/>
        <v>120</v>
      </c>
      <c r="R198" s="17">
        <v>50</v>
      </c>
      <c r="S198" s="13" t="s">
        <v>374</v>
      </c>
      <c r="T198" s="12"/>
    </row>
    <row r="199" spans="1:20" ht="16.3" x14ac:dyDescent="0.25">
      <c r="A199" s="12"/>
      <c r="B199" s="13"/>
      <c r="C199" s="13"/>
      <c r="D199" s="13"/>
      <c r="E199" s="13"/>
      <c r="F199" s="13"/>
      <c r="G199" s="13"/>
      <c r="H199" s="13"/>
      <c r="I199" s="13"/>
      <c r="J199" s="13"/>
      <c r="K199" s="15" t="s">
        <v>32</v>
      </c>
      <c r="L199" s="16">
        <v>380</v>
      </c>
      <c r="M199" s="17">
        <v>210</v>
      </c>
      <c r="N199" s="17">
        <v>0</v>
      </c>
      <c r="O199" s="17">
        <v>60</v>
      </c>
      <c r="P199" s="17">
        <v>60</v>
      </c>
      <c r="Q199" s="17">
        <f t="shared" si="8"/>
        <v>120</v>
      </c>
      <c r="R199" s="17">
        <v>50</v>
      </c>
      <c r="S199" s="13"/>
      <c r="T199" s="12"/>
    </row>
    <row r="200" spans="1:20" ht="16.3" x14ac:dyDescent="0.25">
      <c r="A200" s="12"/>
      <c r="B200" s="13"/>
      <c r="C200" s="13"/>
      <c r="D200" s="13"/>
      <c r="E200" s="13"/>
      <c r="F200" s="13"/>
      <c r="G200" s="13"/>
      <c r="H200" s="13"/>
      <c r="I200" s="13"/>
      <c r="J200" s="13"/>
      <c r="K200" s="18" t="s">
        <v>33</v>
      </c>
      <c r="L200" s="16">
        <v>310</v>
      </c>
      <c r="M200" s="17">
        <v>140</v>
      </c>
      <c r="N200" s="17">
        <v>0</v>
      </c>
      <c r="O200" s="17">
        <v>60</v>
      </c>
      <c r="P200" s="17">
        <v>60</v>
      </c>
      <c r="Q200" s="17">
        <f t="shared" si="8"/>
        <v>120</v>
      </c>
      <c r="R200" s="17">
        <v>50</v>
      </c>
      <c r="S200" s="13"/>
      <c r="T200" s="12"/>
    </row>
    <row r="201" spans="1:20" s="2" customFormat="1" ht="16.3" x14ac:dyDescent="0.25">
      <c r="A201" s="19">
        <v>66</v>
      </c>
      <c r="B201" s="13" t="s">
        <v>21</v>
      </c>
      <c r="C201" s="13" t="s">
        <v>375</v>
      </c>
      <c r="D201" s="13" t="s">
        <v>156</v>
      </c>
      <c r="E201" s="13" t="s">
        <v>376</v>
      </c>
      <c r="F201" s="13" t="s">
        <v>204</v>
      </c>
      <c r="G201" s="13" t="s">
        <v>218</v>
      </c>
      <c r="H201" s="13" t="s">
        <v>77</v>
      </c>
      <c r="I201" s="13" t="s">
        <v>48</v>
      </c>
      <c r="J201" s="13" t="s">
        <v>377</v>
      </c>
      <c r="K201" s="15" t="s">
        <v>30</v>
      </c>
      <c r="L201" s="16">
        <v>550</v>
      </c>
      <c r="M201" s="17">
        <v>350</v>
      </c>
      <c r="N201" s="17">
        <v>0</v>
      </c>
      <c r="O201" s="17">
        <v>75</v>
      </c>
      <c r="P201" s="17">
        <v>70</v>
      </c>
      <c r="Q201" s="17">
        <f t="shared" si="8"/>
        <v>145</v>
      </c>
      <c r="R201" s="17">
        <v>55</v>
      </c>
      <c r="S201" s="13" t="s">
        <v>378</v>
      </c>
      <c r="T201" s="12"/>
    </row>
    <row r="202" spans="1:20" s="2" customFormat="1" ht="16.3" x14ac:dyDescent="0.25">
      <c r="A202" s="19"/>
      <c r="B202" s="13"/>
      <c r="C202" s="13"/>
      <c r="D202" s="13"/>
      <c r="E202" s="13"/>
      <c r="F202" s="13"/>
      <c r="G202" s="13"/>
      <c r="H202" s="13"/>
      <c r="I202" s="13"/>
      <c r="J202" s="13"/>
      <c r="K202" s="15" t="s">
        <v>32</v>
      </c>
      <c r="L202" s="16">
        <v>460</v>
      </c>
      <c r="M202" s="17">
        <v>260</v>
      </c>
      <c r="N202" s="17">
        <v>0</v>
      </c>
      <c r="O202" s="17">
        <v>75</v>
      </c>
      <c r="P202" s="17">
        <v>70</v>
      </c>
      <c r="Q202" s="17">
        <f t="shared" si="8"/>
        <v>145</v>
      </c>
      <c r="R202" s="17">
        <v>55</v>
      </c>
      <c r="S202" s="13"/>
      <c r="T202" s="12"/>
    </row>
    <row r="203" spans="1:20" s="2" customFormat="1" ht="16.3" x14ac:dyDescent="0.25">
      <c r="A203" s="19"/>
      <c r="B203" s="13"/>
      <c r="C203" s="13"/>
      <c r="D203" s="13"/>
      <c r="E203" s="13"/>
      <c r="F203" s="13"/>
      <c r="G203" s="13"/>
      <c r="H203" s="13"/>
      <c r="I203" s="13"/>
      <c r="J203" s="13"/>
      <c r="K203" s="18" t="s">
        <v>33</v>
      </c>
      <c r="L203" s="16">
        <v>370</v>
      </c>
      <c r="M203" s="17">
        <v>200</v>
      </c>
      <c r="N203" s="17">
        <v>0</v>
      </c>
      <c r="O203" s="17">
        <v>65</v>
      </c>
      <c r="P203" s="17">
        <v>60</v>
      </c>
      <c r="Q203" s="17">
        <f t="shared" si="8"/>
        <v>125</v>
      </c>
      <c r="R203" s="17">
        <v>45</v>
      </c>
      <c r="S203" s="13"/>
      <c r="T203" s="12"/>
    </row>
    <row r="204" spans="1:20" s="2" customFormat="1" ht="16.3" x14ac:dyDescent="0.25">
      <c r="A204" s="12">
        <v>67</v>
      </c>
      <c r="B204" s="13" t="s">
        <v>332</v>
      </c>
      <c r="C204" s="13" t="s">
        <v>379</v>
      </c>
      <c r="D204" s="13" t="s">
        <v>380</v>
      </c>
      <c r="E204" s="13" t="s">
        <v>381</v>
      </c>
      <c r="F204" s="13" t="s">
        <v>382</v>
      </c>
      <c r="G204" s="13" t="s">
        <v>39</v>
      </c>
      <c r="H204" s="13" t="s">
        <v>219</v>
      </c>
      <c r="I204" s="13" t="s">
        <v>77</v>
      </c>
      <c r="J204" s="13" t="s">
        <v>29</v>
      </c>
      <c r="K204" s="15" t="s">
        <v>30</v>
      </c>
      <c r="L204" s="16">
        <v>550</v>
      </c>
      <c r="M204" s="17">
        <v>350</v>
      </c>
      <c r="N204" s="17">
        <v>20</v>
      </c>
      <c r="O204" s="17">
        <v>60</v>
      </c>
      <c r="P204" s="17">
        <v>65</v>
      </c>
      <c r="Q204" s="17">
        <f t="shared" ref="Q204:Q218" si="9">SUM(N204:P204)</f>
        <v>145</v>
      </c>
      <c r="R204" s="17">
        <v>55</v>
      </c>
      <c r="S204" s="13" t="s">
        <v>383</v>
      </c>
      <c r="T204" s="12"/>
    </row>
    <row r="205" spans="1:20" s="2" customFormat="1" ht="16.3" x14ac:dyDescent="0.25">
      <c r="A205" s="12"/>
      <c r="B205" s="13"/>
      <c r="C205" s="13"/>
      <c r="D205" s="13"/>
      <c r="E205" s="13"/>
      <c r="F205" s="13"/>
      <c r="G205" s="13"/>
      <c r="H205" s="13"/>
      <c r="I205" s="13"/>
      <c r="J205" s="13"/>
      <c r="K205" s="15" t="s">
        <v>32</v>
      </c>
      <c r="L205" s="16">
        <v>460</v>
      </c>
      <c r="M205" s="17">
        <v>260</v>
      </c>
      <c r="N205" s="17">
        <v>20</v>
      </c>
      <c r="O205" s="17">
        <v>60</v>
      </c>
      <c r="P205" s="17">
        <v>65</v>
      </c>
      <c r="Q205" s="17">
        <f t="shared" si="9"/>
        <v>145</v>
      </c>
      <c r="R205" s="17">
        <v>55</v>
      </c>
      <c r="S205" s="13"/>
      <c r="T205" s="12"/>
    </row>
    <row r="206" spans="1:20" s="2" customFormat="1" ht="16.3" x14ac:dyDescent="0.25">
      <c r="A206" s="12"/>
      <c r="B206" s="13"/>
      <c r="C206" s="13"/>
      <c r="D206" s="13"/>
      <c r="E206" s="13"/>
      <c r="F206" s="13"/>
      <c r="G206" s="13"/>
      <c r="H206" s="13"/>
      <c r="I206" s="13"/>
      <c r="J206" s="13"/>
      <c r="K206" s="18"/>
      <c r="L206" s="16"/>
      <c r="M206" s="17"/>
      <c r="N206" s="17"/>
      <c r="O206" s="17"/>
      <c r="P206" s="17"/>
      <c r="Q206" s="17">
        <f t="shared" si="9"/>
        <v>0</v>
      </c>
      <c r="R206" s="17"/>
      <c r="S206" s="13"/>
      <c r="T206" s="12"/>
    </row>
    <row r="207" spans="1:20" s="2" customFormat="1" ht="16.3" x14ac:dyDescent="0.25">
      <c r="A207" s="19">
        <v>68</v>
      </c>
      <c r="B207" s="13" t="s">
        <v>34</v>
      </c>
      <c r="C207" s="13" t="s">
        <v>384</v>
      </c>
      <c r="D207" s="13" t="s">
        <v>65</v>
      </c>
      <c r="E207" s="13" t="s">
        <v>52</v>
      </c>
      <c r="F207" s="13" t="s">
        <v>84</v>
      </c>
      <c r="G207" s="13" t="s">
        <v>148</v>
      </c>
      <c r="H207" s="13" t="s">
        <v>54</v>
      </c>
      <c r="I207" s="13" t="s">
        <v>142</v>
      </c>
      <c r="J207" s="13" t="s">
        <v>385</v>
      </c>
      <c r="K207" s="15" t="s">
        <v>30</v>
      </c>
      <c r="L207" s="16">
        <v>550</v>
      </c>
      <c r="M207" s="17">
        <v>350</v>
      </c>
      <c r="N207" s="17">
        <v>0</v>
      </c>
      <c r="O207" s="17">
        <v>70</v>
      </c>
      <c r="P207" s="17">
        <v>75</v>
      </c>
      <c r="Q207" s="17">
        <f t="shared" si="9"/>
        <v>145</v>
      </c>
      <c r="R207" s="17">
        <v>55</v>
      </c>
      <c r="S207" s="13" t="s">
        <v>386</v>
      </c>
      <c r="T207" s="12"/>
    </row>
    <row r="208" spans="1:20" s="2" customFormat="1" ht="16.3" x14ac:dyDescent="0.25">
      <c r="A208" s="19"/>
      <c r="B208" s="13"/>
      <c r="C208" s="13"/>
      <c r="D208" s="13"/>
      <c r="E208" s="13"/>
      <c r="F208" s="13"/>
      <c r="G208" s="13"/>
      <c r="H208" s="13"/>
      <c r="I208" s="13"/>
      <c r="J208" s="13"/>
      <c r="K208" s="15" t="s">
        <v>32</v>
      </c>
      <c r="L208" s="16">
        <v>460</v>
      </c>
      <c r="M208" s="17">
        <v>260</v>
      </c>
      <c r="N208" s="17">
        <v>0</v>
      </c>
      <c r="O208" s="17">
        <v>70</v>
      </c>
      <c r="P208" s="17">
        <v>75</v>
      </c>
      <c r="Q208" s="17">
        <f t="shared" si="9"/>
        <v>145</v>
      </c>
      <c r="R208" s="17">
        <v>55</v>
      </c>
      <c r="S208" s="13"/>
      <c r="T208" s="12"/>
    </row>
    <row r="209" spans="1:20" s="2" customFormat="1" ht="16.3" x14ac:dyDescent="0.25">
      <c r="A209" s="19"/>
      <c r="B209" s="13"/>
      <c r="C209" s="13"/>
      <c r="D209" s="13"/>
      <c r="E209" s="13"/>
      <c r="F209" s="13"/>
      <c r="G209" s="13"/>
      <c r="H209" s="13"/>
      <c r="I209" s="13"/>
      <c r="J209" s="13"/>
      <c r="K209" s="18" t="s">
        <v>33</v>
      </c>
      <c r="L209" s="16">
        <v>370</v>
      </c>
      <c r="M209" s="17">
        <v>200</v>
      </c>
      <c r="N209" s="17">
        <v>0</v>
      </c>
      <c r="O209" s="17">
        <v>60</v>
      </c>
      <c r="P209" s="17">
        <v>65</v>
      </c>
      <c r="Q209" s="17">
        <f t="shared" si="9"/>
        <v>125</v>
      </c>
      <c r="R209" s="17">
        <v>45</v>
      </c>
      <c r="S209" s="13"/>
      <c r="T209" s="12"/>
    </row>
    <row r="210" spans="1:20" s="2" customFormat="1" ht="16.3" x14ac:dyDescent="0.25">
      <c r="A210" s="12">
        <v>69</v>
      </c>
      <c r="B210" s="13" t="s">
        <v>114</v>
      </c>
      <c r="C210" s="13" t="s">
        <v>387</v>
      </c>
      <c r="D210" s="13" t="s">
        <v>173</v>
      </c>
      <c r="E210" s="13" t="s">
        <v>130</v>
      </c>
      <c r="F210" s="13" t="s">
        <v>388</v>
      </c>
      <c r="G210" s="13" t="s">
        <v>148</v>
      </c>
      <c r="H210" s="13" t="s">
        <v>76</v>
      </c>
      <c r="I210" s="13" t="s">
        <v>389</v>
      </c>
      <c r="J210" s="13" t="s">
        <v>390</v>
      </c>
      <c r="K210" s="15" t="s">
        <v>30</v>
      </c>
      <c r="L210" s="16">
        <v>550</v>
      </c>
      <c r="M210" s="17">
        <v>350</v>
      </c>
      <c r="N210" s="17">
        <v>25</v>
      </c>
      <c r="O210" s="17">
        <v>60</v>
      </c>
      <c r="P210" s="17">
        <v>60</v>
      </c>
      <c r="Q210" s="17">
        <f t="shared" si="9"/>
        <v>145</v>
      </c>
      <c r="R210" s="17">
        <v>55</v>
      </c>
      <c r="S210" s="13" t="s">
        <v>391</v>
      </c>
      <c r="T210" s="12"/>
    </row>
    <row r="211" spans="1:20" s="2" customFormat="1" ht="16.3" x14ac:dyDescent="0.25">
      <c r="A211" s="12"/>
      <c r="B211" s="13"/>
      <c r="C211" s="13"/>
      <c r="D211" s="13"/>
      <c r="E211" s="13"/>
      <c r="F211" s="13"/>
      <c r="G211" s="13"/>
      <c r="H211" s="13"/>
      <c r="I211" s="13"/>
      <c r="J211" s="13"/>
      <c r="K211" s="15" t="s">
        <v>32</v>
      </c>
      <c r="L211" s="16">
        <v>460</v>
      </c>
      <c r="M211" s="17">
        <v>260</v>
      </c>
      <c r="N211" s="17">
        <v>25</v>
      </c>
      <c r="O211" s="17">
        <v>60</v>
      </c>
      <c r="P211" s="17">
        <v>60</v>
      </c>
      <c r="Q211" s="17">
        <f t="shared" si="9"/>
        <v>145</v>
      </c>
      <c r="R211" s="17">
        <v>55</v>
      </c>
      <c r="S211" s="13"/>
      <c r="T211" s="12"/>
    </row>
    <row r="212" spans="1:20" s="2" customFormat="1" ht="16.3" x14ac:dyDescent="0.25">
      <c r="A212" s="12"/>
      <c r="B212" s="13"/>
      <c r="C212" s="13"/>
      <c r="D212" s="13"/>
      <c r="E212" s="13"/>
      <c r="F212" s="13"/>
      <c r="G212" s="13"/>
      <c r="H212" s="13"/>
      <c r="I212" s="13"/>
      <c r="J212" s="13"/>
      <c r="K212" s="18" t="s">
        <v>33</v>
      </c>
      <c r="L212" s="16">
        <v>370</v>
      </c>
      <c r="M212" s="17">
        <v>200</v>
      </c>
      <c r="N212" s="17">
        <v>25</v>
      </c>
      <c r="O212" s="17">
        <v>50</v>
      </c>
      <c r="P212" s="17">
        <v>50</v>
      </c>
      <c r="Q212" s="17">
        <f t="shared" si="9"/>
        <v>125</v>
      </c>
      <c r="R212" s="17">
        <v>45</v>
      </c>
      <c r="S212" s="13"/>
      <c r="T212" s="12"/>
    </row>
    <row r="213" spans="1:20" s="1" customFormat="1" ht="13.6" x14ac:dyDescent="0.15">
      <c r="A213" s="19">
        <v>70</v>
      </c>
      <c r="B213" s="13" t="s">
        <v>79</v>
      </c>
      <c r="C213" s="13" t="s">
        <v>392</v>
      </c>
      <c r="D213" s="13"/>
      <c r="E213" s="13" t="s">
        <v>393</v>
      </c>
      <c r="F213" s="13" t="s">
        <v>394</v>
      </c>
      <c r="G213" s="13" t="s">
        <v>39</v>
      </c>
      <c r="H213" s="13" t="s">
        <v>90</v>
      </c>
      <c r="I213" s="13" t="s">
        <v>68</v>
      </c>
      <c r="J213" s="13" t="s">
        <v>160</v>
      </c>
      <c r="K213" s="15" t="s">
        <v>30</v>
      </c>
      <c r="L213" s="16">
        <v>550</v>
      </c>
      <c r="M213" s="17">
        <v>350</v>
      </c>
      <c r="N213" s="17">
        <v>15</v>
      </c>
      <c r="O213" s="17">
        <v>65</v>
      </c>
      <c r="P213" s="17">
        <v>65</v>
      </c>
      <c r="Q213" s="17">
        <f t="shared" si="9"/>
        <v>145</v>
      </c>
      <c r="R213" s="17">
        <v>55</v>
      </c>
      <c r="S213" s="13" t="s">
        <v>395</v>
      </c>
      <c r="T213" s="12"/>
    </row>
    <row r="214" spans="1:20" s="1" customFormat="1" ht="13.6" x14ac:dyDescent="0.15">
      <c r="A214" s="19"/>
      <c r="B214" s="13"/>
      <c r="C214" s="13"/>
      <c r="D214" s="13"/>
      <c r="E214" s="13"/>
      <c r="F214" s="13"/>
      <c r="G214" s="13"/>
      <c r="H214" s="13"/>
      <c r="I214" s="13"/>
      <c r="J214" s="13"/>
      <c r="K214" s="15" t="s">
        <v>32</v>
      </c>
      <c r="L214" s="16">
        <v>460</v>
      </c>
      <c r="M214" s="17">
        <v>260</v>
      </c>
      <c r="N214" s="17">
        <v>15</v>
      </c>
      <c r="O214" s="17">
        <v>65</v>
      </c>
      <c r="P214" s="17">
        <v>65</v>
      </c>
      <c r="Q214" s="17">
        <f t="shared" si="9"/>
        <v>145</v>
      </c>
      <c r="R214" s="17">
        <v>55</v>
      </c>
      <c r="S214" s="13"/>
      <c r="T214" s="12"/>
    </row>
    <row r="215" spans="1:20" s="1" customFormat="1" ht="13.6" x14ac:dyDescent="0.15">
      <c r="A215" s="19"/>
      <c r="B215" s="13"/>
      <c r="C215" s="13"/>
      <c r="D215" s="13"/>
      <c r="E215" s="13"/>
      <c r="F215" s="13"/>
      <c r="G215" s="13"/>
      <c r="H215" s="13"/>
      <c r="I215" s="13"/>
      <c r="J215" s="13"/>
      <c r="K215" s="18" t="s">
        <v>33</v>
      </c>
      <c r="L215" s="16">
        <v>370</v>
      </c>
      <c r="M215" s="17">
        <v>200</v>
      </c>
      <c r="N215" s="17">
        <v>15</v>
      </c>
      <c r="O215" s="17">
        <v>55</v>
      </c>
      <c r="P215" s="17">
        <v>55</v>
      </c>
      <c r="Q215" s="17">
        <f t="shared" si="9"/>
        <v>125</v>
      </c>
      <c r="R215" s="17">
        <v>45</v>
      </c>
      <c r="S215" s="13"/>
      <c r="T215" s="12"/>
    </row>
    <row r="216" spans="1:20" s="1" customFormat="1" ht="13.6" x14ac:dyDescent="0.15">
      <c r="A216" s="12">
        <v>71</v>
      </c>
      <c r="B216" s="13" t="s">
        <v>332</v>
      </c>
      <c r="C216" s="13" t="s">
        <v>396</v>
      </c>
      <c r="D216" s="13" t="s">
        <v>102</v>
      </c>
      <c r="E216" s="13" t="s">
        <v>397</v>
      </c>
      <c r="F216" s="13" t="s">
        <v>398</v>
      </c>
      <c r="G216" s="13" t="s">
        <v>243</v>
      </c>
      <c r="H216" s="13" t="s">
        <v>399</v>
      </c>
      <c r="I216" s="13" t="s">
        <v>400</v>
      </c>
      <c r="J216" s="13" t="s">
        <v>40</v>
      </c>
      <c r="K216" s="15" t="s">
        <v>30</v>
      </c>
      <c r="L216" s="16">
        <v>550</v>
      </c>
      <c r="M216" s="17">
        <v>350</v>
      </c>
      <c r="N216" s="17">
        <v>0</v>
      </c>
      <c r="O216" s="17">
        <v>70</v>
      </c>
      <c r="P216" s="17">
        <v>75</v>
      </c>
      <c r="Q216" s="17">
        <f t="shared" si="9"/>
        <v>145</v>
      </c>
      <c r="R216" s="17">
        <v>55</v>
      </c>
      <c r="S216" s="13" t="s">
        <v>401</v>
      </c>
      <c r="T216" s="12"/>
    </row>
    <row r="217" spans="1:20" s="1" customFormat="1" ht="13.6" x14ac:dyDescent="0.15">
      <c r="A217" s="12"/>
      <c r="B217" s="13"/>
      <c r="C217" s="13"/>
      <c r="D217" s="13"/>
      <c r="E217" s="13"/>
      <c r="F217" s="13"/>
      <c r="G217" s="13"/>
      <c r="H217" s="13"/>
      <c r="I217" s="13"/>
      <c r="J217" s="13"/>
      <c r="K217" s="15" t="s">
        <v>32</v>
      </c>
      <c r="L217" s="16">
        <v>460</v>
      </c>
      <c r="M217" s="17">
        <v>260</v>
      </c>
      <c r="N217" s="17">
        <v>0</v>
      </c>
      <c r="O217" s="17">
        <v>70</v>
      </c>
      <c r="P217" s="17">
        <v>75</v>
      </c>
      <c r="Q217" s="17">
        <f t="shared" si="9"/>
        <v>145</v>
      </c>
      <c r="R217" s="17">
        <v>55</v>
      </c>
      <c r="S217" s="13"/>
      <c r="T217" s="12"/>
    </row>
    <row r="218" spans="1:20" s="1" customFormat="1" ht="13.6" x14ac:dyDescent="0.15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8" t="s">
        <v>33</v>
      </c>
      <c r="L218" s="16">
        <v>370</v>
      </c>
      <c r="M218" s="17">
        <v>200</v>
      </c>
      <c r="N218" s="17">
        <v>0</v>
      </c>
      <c r="O218" s="17">
        <v>60</v>
      </c>
      <c r="P218" s="17">
        <v>65</v>
      </c>
      <c r="Q218" s="17">
        <f t="shared" si="9"/>
        <v>125</v>
      </c>
      <c r="R218" s="17">
        <v>45</v>
      </c>
      <c r="S218" s="13"/>
      <c r="T218" s="12"/>
    </row>
    <row r="219" spans="1:20" s="2" customFormat="1" ht="16.3" x14ac:dyDescent="0.25">
      <c r="A219" s="19">
        <v>72</v>
      </c>
      <c r="B219" s="13" t="s">
        <v>50</v>
      </c>
      <c r="C219" s="13" t="s">
        <v>402</v>
      </c>
      <c r="D219" s="13" t="s">
        <v>57</v>
      </c>
      <c r="E219" s="13" t="s">
        <v>157</v>
      </c>
      <c r="F219" s="13" t="s">
        <v>242</v>
      </c>
      <c r="G219" s="13" t="s">
        <v>295</v>
      </c>
      <c r="H219" s="13" t="s">
        <v>27</v>
      </c>
      <c r="I219" s="13" t="s">
        <v>27</v>
      </c>
      <c r="J219" s="13" t="s">
        <v>403</v>
      </c>
      <c r="K219" s="15" t="s">
        <v>30</v>
      </c>
      <c r="L219" s="16">
        <v>550</v>
      </c>
      <c r="M219" s="17">
        <v>350</v>
      </c>
      <c r="N219" s="17">
        <v>0</v>
      </c>
      <c r="O219" s="17">
        <v>70</v>
      </c>
      <c r="P219" s="17">
        <v>75</v>
      </c>
      <c r="Q219" s="17">
        <f t="shared" ref="Q219:Q230" si="10">SUM(N219:P219)</f>
        <v>145</v>
      </c>
      <c r="R219" s="17">
        <v>55</v>
      </c>
      <c r="S219" s="13" t="s">
        <v>404</v>
      </c>
      <c r="T219" s="12"/>
    </row>
    <row r="220" spans="1:20" s="2" customFormat="1" ht="16.3" x14ac:dyDescent="0.25">
      <c r="A220" s="19"/>
      <c r="B220" s="13"/>
      <c r="C220" s="13"/>
      <c r="D220" s="13"/>
      <c r="E220" s="13"/>
      <c r="F220" s="13"/>
      <c r="G220" s="13"/>
      <c r="H220" s="13"/>
      <c r="I220" s="13"/>
      <c r="J220" s="13"/>
      <c r="K220" s="15" t="s">
        <v>32</v>
      </c>
      <c r="L220" s="16">
        <v>460</v>
      </c>
      <c r="M220" s="17">
        <v>260</v>
      </c>
      <c r="N220" s="17">
        <v>0</v>
      </c>
      <c r="O220" s="17">
        <v>70</v>
      </c>
      <c r="P220" s="17">
        <v>75</v>
      </c>
      <c r="Q220" s="17">
        <f t="shared" si="10"/>
        <v>145</v>
      </c>
      <c r="R220" s="17">
        <v>55</v>
      </c>
      <c r="S220" s="13"/>
      <c r="T220" s="12"/>
    </row>
    <row r="221" spans="1:20" s="2" customFormat="1" ht="16.3" x14ac:dyDescent="0.25">
      <c r="A221" s="19"/>
      <c r="B221" s="13"/>
      <c r="C221" s="13"/>
      <c r="D221" s="13"/>
      <c r="E221" s="13"/>
      <c r="F221" s="13"/>
      <c r="G221" s="13"/>
      <c r="H221" s="13"/>
      <c r="I221" s="13"/>
      <c r="J221" s="13"/>
      <c r="K221" s="18" t="s">
        <v>33</v>
      </c>
      <c r="L221" s="16">
        <v>370</v>
      </c>
      <c r="M221" s="17">
        <v>200</v>
      </c>
      <c r="N221" s="17">
        <v>0</v>
      </c>
      <c r="O221" s="17">
        <v>60</v>
      </c>
      <c r="P221" s="17">
        <v>65</v>
      </c>
      <c r="Q221" s="17">
        <f t="shared" si="10"/>
        <v>125</v>
      </c>
      <c r="R221" s="17">
        <v>45</v>
      </c>
      <c r="S221" s="13"/>
      <c r="T221" s="12"/>
    </row>
    <row r="222" spans="1:20" ht="16.3" x14ac:dyDescent="0.25">
      <c r="A222" s="12">
        <v>73</v>
      </c>
      <c r="B222" s="13" t="s">
        <v>93</v>
      </c>
      <c r="C222" s="13" t="s">
        <v>405</v>
      </c>
      <c r="D222" s="13" t="s">
        <v>87</v>
      </c>
      <c r="E222" s="13" t="s">
        <v>406</v>
      </c>
      <c r="F222" s="13" t="s">
        <v>84</v>
      </c>
      <c r="G222" s="13" t="s">
        <v>60</v>
      </c>
      <c r="H222" s="13" t="s">
        <v>142</v>
      </c>
      <c r="I222" s="13" t="s">
        <v>142</v>
      </c>
      <c r="J222" s="13" t="s">
        <v>407</v>
      </c>
      <c r="K222" s="15" t="s">
        <v>30</v>
      </c>
      <c r="L222" s="16">
        <v>550</v>
      </c>
      <c r="M222" s="17">
        <v>350</v>
      </c>
      <c r="N222" s="17">
        <v>0</v>
      </c>
      <c r="O222" s="17">
        <v>65</v>
      </c>
      <c r="P222" s="17">
        <v>80</v>
      </c>
      <c r="Q222" s="17">
        <f t="shared" si="10"/>
        <v>145</v>
      </c>
      <c r="R222" s="17">
        <v>55</v>
      </c>
      <c r="S222" s="13" t="s">
        <v>408</v>
      </c>
      <c r="T222" s="12"/>
    </row>
    <row r="223" spans="1:20" ht="16.3" x14ac:dyDescent="0.25">
      <c r="A223" s="12"/>
      <c r="B223" s="13"/>
      <c r="C223" s="13"/>
      <c r="D223" s="13"/>
      <c r="E223" s="13"/>
      <c r="F223" s="13"/>
      <c r="G223" s="13"/>
      <c r="H223" s="13"/>
      <c r="I223" s="13"/>
      <c r="J223" s="13"/>
      <c r="K223" s="15" t="s">
        <v>32</v>
      </c>
      <c r="L223" s="16">
        <v>460</v>
      </c>
      <c r="M223" s="17">
        <v>260</v>
      </c>
      <c r="N223" s="17">
        <v>0</v>
      </c>
      <c r="O223" s="17">
        <v>65</v>
      </c>
      <c r="P223" s="17">
        <v>80</v>
      </c>
      <c r="Q223" s="17">
        <f t="shared" si="10"/>
        <v>145</v>
      </c>
      <c r="R223" s="17">
        <v>55</v>
      </c>
      <c r="S223" s="13"/>
      <c r="T223" s="12"/>
    </row>
    <row r="224" spans="1:20" ht="16.3" x14ac:dyDescent="0.25">
      <c r="A224" s="12"/>
      <c r="B224" s="13"/>
      <c r="C224" s="13"/>
      <c r="D224" s="13"/>
      <c r="E224" s="13"/>
      <c r="F224" s="13"/>
      <c r="G224" s="13"/>
      <c r="H224" s="13"/>
      <c r="I224" s="13"/>
      <c r="J224" s="13"/>
      <c r="K224" s="18" t="s">
        <v>33</v>
      </c>
      <c r="L224" s="16">
        <v>370</v>
      </c>
      <c r="M224" s="17">
        <v>200</v>
      </c>
      <c r="N224" s="17">
        <v>0</v>
      </c>
      <c r="O224" s="17">
        <v>60</v>
      </c>
      <c r="P224" s="17">
        <v>65</v>
      </c>
      <c r="Q224" s="17">
        <f t="shared" si="10"/>
        <v>125</v>
      </c>
      <c r="R224" s="17">
        <v>45</v>
      </c>
      <c r="S224" s="13"/>
      <c r="T224" s="12"/>
    </row>
    <row r="225" spans="1:20" s="2" customFormat="1" ht="16.3" x14ac:dyDescent="0.25">
      <c r="A225" s="19">
        <v>74</v>
      </c>
      <c r="B225" s="13" t="s">
        <v>50</v>
      </c>
      <c r="C225" s="13" t="s">
        <v>409</v>
      </c>
      <c r="D225" s="13" t="s">
        <v>410</v>
      </c>
      <c r="E225" s="13" t="s">
        <v>411</v>
      </c>
      <c r="F225" s="13" t="s">
        <v>412</v>
      </c>
      <c r="G225" s="13" t="s">
        <v>148</v>
      </c>
      <c r="H225" s="13" t="s">
        <v>413</v>
      </c>
      <c r="I225" s="13" t="s">
        <v>61</v>
      </c>
      <c r="J225" s="13" t="s">
        <v>40</v>
      </c>
      <c r="K225" s="15" t="s">
        <v>30</v>
      </c>
      <c r="L225" s="16">
        <v>550</v>
      </c>
      <c r="M225" s="17">
        <v>350</v>
      </c>
      <c r="N225" s="17">
        <v>0</v>
      </c>
      <c r="O225" s="17">
        <v>70</v>
      </c>
      <c r="P225" s="17">
        <v>75</v>
      </c>
      <c r="Q225" s="17">
        <f t="shared" si="10"/>
        <v>145</v>
      </c>
      <c r="R225" s="17">
        <v>55</v>
      </c>
      <c r="S225" s="13" t="s">
        <v>414</v>
      </c>
      <c r="T225" s="12"/>
    </row>
    <row r="226" spans="1:20" s="2" customFormat="1" ht="16.3" x14ac:dyDescent="0.25">
      <c r="A226" s="19"/>
      <c r="B226" s="13"/>
      <c r="C226" s="13"/>
      <c r="D226" s="13"/>
      <c r="E226" s="13"/>
      <c r="F226" s="13"/>
      <c r="G226" s="13"/>
      <c r="H226" s="13"/>
      <c r="I226" s="13"/>
      <c r="J226" s="13"/>
      <c r="K226" s="15" t="s">
        <v>32</v>
      </c>
      <c r="L226" s="16">
        <v>460</v>
      </c>
      <c r="M226" s="17">
        <v>260</v>
      </c>
      <c r="N226" s="17">
        <v>0</v>
      </c>
      <c r="O226" s="17">
        <v>70</v>
      </c>
      <c r="P226" s="17">
        <v>75</v>
      </c>
      <c r="Q226" s="17">
        <f t="shared" si="10"/>
        <v>145</v>
      </c>
      <c r="R226" s="17">
        <v>55</v>
      </c>
      <c r="S226" s="13"/>
      <c r="T226" s="12"/>
    </row>
    <row r="227" spans="1:20" s="2" customFormat="1" ht="16.3" x14ac:dyDescent="0.25">
      <c r="A227" s="19"/>
      <c r="B227" s="13"/>
      <c r="C227" s="13"/>
      <c r="D227" s="13"/>
      <c r="E227" s="13"/>
      <c r="F227" s="13"/>
      <c r="G227" s="13"/>
      <c r="H227" s="13"/>
      <c r="I227" s="13"/>
      <c r="J227" s="13"/>
      <c r="K227" s="18" t="s">
        <v>33</v>
      </c>
      <c r="L227" s="16">
        <v>370</v>
      </c>
      <c r="M227" s="17">
        <v>200</v>
      </c>
      <c r="N227" s="17">
        <v>0</v>
      </c>
      <c r="O227" s="17">
        <v>60</v>
      </c>
      <c r="P227" s="17">
        <v>65</v>
      </c>
      <c r="Q227" s="17">
        <f t="shared" si="10"/>
        <v>125</v>
      </c>
      <c r="R227" s="17">
        <v>45</v>
      </c>
      <c r="S227" s="13"/>
      <c r="T227" s="12"/>
    </row>
    <row r="228" spans="1:20" s="2" customFormat="1" ht="16.3" x14ac:dyDescent="0.25">
      <c r="A228" s="12">
        <v>75</v>
      </c>
      <c r="B228" s="13" t="s">
        <v>114</v>
      </c>
      <c r="C228" s="13" t="s">
        <v>415</v>
      </c>
      <c r="D228" s="13" t="s">
        <v>36</v>
      </c>
      <c r="E228" s="13" t="s">
        <v>347</v>
      </c>
      <c r="F228" s="13" t="s">
        <v>416</v>
      </c>
      <c r="G228" s="13" t="s">
        <v>46</v>
      </c>
      <c r="H228" s="13" t="s">
        <v>417</v>
      </c>
      <c r="I228" s="13" t="s">
        <v>181</v>
      </c>
      <c r="J228" s="13" t="s">
        <v>418</v>
      </c>
      <c r="K228" s="15" t="s">
        <v>30</v>
      </c>
      <c r="L228" s="16">
        <v>550</v>
      </c>
      <c r="M228" s="17">
        <v>350</v>
      </c>
      <c r="N228" s="17">
        <v>0</v>
      </c>
      <c r="O228" s="17">
        <v>75</v>
      </c>
      <c r="P228" s="17">
        <v>70</v>
      </c>
      <c r="Q228" s="17">
        <f t="shared" si="10"/>
        <v>145</v>
      </c>
      <c r="R228" s="17">
        <v>55</v>
      </c>
      <c r="S228" s="13" t="s">
        <v>419</v>
      </c>
      <c r="T228" s="12"/>
    </row>
    <row r="229" spans="1:20" s="2" customFormat="1" ht="16.3" x14ac:dyDescent="0.25">
      <c r="A229" s="12"/>
      <c r="B229" s="13"/>
      <c r="C229" s="13"/>
      <c r="D229" s="13"/>
      <c r="E229" s="13"/>
      <c r="F229" s="13"/>
      <c r="G229" s="13"/>
      <c r="H229" s="13"/>
      <c r="I229" s="13"/>
      <c r="J229" s="13"/>
      <c r="K229" s="15" t="s">
        <v>32</v>
      </c>
      <c r="L229" s="16">
        <v>460</v>
      </c>
      <c r="M229" s="17">
        <v>260</v>
      </c>
      <c r="N229" s="17">
        <v>0</v>
      </c>
      <c r="O229" s="17">
        <v>75</v>
      </c>
      <c r="P229" s="17">
        <v>70</v>
      </c>
      <c r="Q229" s="17">
        <f t="shared" si="10"/>
        <v>145</v>
      </c>
      <c r="R229" s="17">
        <v>55</v>
      </c>
      <c r="S229" s="13"/>
      <c r="T229" s="12"/>
    </row>
    <row r="230" spans="1:20" s="2" customFormat="1" ht="16.3" x14ac:dyDescent="0.25">
      <c r="A230" s="12"/>
      <c r="B230" s="13"/>
      <c r="C230" s="13"/>
      <c r="D230" s="13"/>
      <c r="E230" s="13"/>
      <c r="F230" s="13"/>
      <c r="G230" s="13"/>
      <c r="H230" s="13"/>
      <c r="I230" s="13"/>
      <c r="J230" s="13"/>
      <c r="K230" s="18" t="s">
        <v>33</v>
      </c>
      <c r="L230" s="16">
        <v>370</v>
      </c>
      <c r="M230" s="17">
        <v>200</v>
      </c>
      <c r="N230" s="17">
        <v>0</v>
      </c>
      <c r="O230" s="17">
        <v>65</v>
      </c>
      <c r="P230" s="17">
        <v>60</v>
      </c>
      <c r="Q230" s="17">
        <f t="shared" si="10"/>
        <v>125</v>
      </c>
      <c r="R230" s="17">
        <v>45</v>
      </c>
      <c r="S230" s="13"/>
      <c r="T230" s="12"/>
    </row>
    <row r="231" spans="1:20" ht="16.3" x14ac:dyDescent="0.25">
      <c r="A231" s="19">
        <v>76</v>
      </c>
      <c r="B231" s="13" t="s">
        <v>332</v>
      </c>
      <c r="C231" s="13" t="s">
        <v>420</v>
      </c>
      <c r="D231" s="13" t="s">
        <v>139</v>
      </c>
      <c r="E231" s="13" t="s">
        <v>62</v>
      </c>
      <c r="F231" s="13" t="s">
        <v>239</v>
      </c>
      <c r="G231" s="13" t="s">
        <v>295</v>
      </c>
      <c r="H231" s="13" t="s">
        <v>77</v>
      </c>
      <c r="I231" s="13" t="s">
        <v>77</v>
      </c>
      <c r="J231" s="13" t="s">
        <v>272</v>
      </c>
      <c r="K231" s="15" t="s">
        <v>30</v>
      </c>
      <c r="L231" s="16">
        <v>550</v>
      </c>
      <c r="M231" s="17">
        <v>350</v>
      </c>
      <c r="N231" s="17">
        <v>0</v>
      </c>
      <c r="O231" s="17">
        <v>65</v>
      </c>
      <c r="P231" s="17">
        <v>80</v>
      </c>
      <c r="Q231" s="17">
        <f t="shared" ref="Q231:Q237" si="11">SUM(N231:P231)</f>
        <v>145</v>
      </c>
      <c r="R231" s="17">
        <v>55</v>
      </c>
      <c r="S231" s="13" t="s">
        <v>421</v>
      </c>
      <c r="T231" s="12"/>
    </row>
    <row r="232" spans="1:20" ht="16.3" x14ac:dyDescent="0.25">
      <c r="A232" s="19"/>
      <c r="B232" s="13"/>
      <c r="C232" s="13"/>
      <c r="D232" s="13"/>
      <c r="E232" s="13"/>
      <c r="F232" s="13"/>
      <c r="G232" s="13"/>
      <c r="H232" s="13"/>
      <c r="I232" s="13"/>
      <c r="J232" s="13"/>
      <c r="K232" s="15" t="s">
        <v>32</v>
      </c>
      <c r="L232" s="16">
        <v>460</v>
      </c>
      <c r="M232" s="17">
        <v>260</v>
      </c>
      <c r="N232" s="17">
        <v>0</v>
      </c>
      <c r="O232" s="17">
        <v>65</v>
      </c>
      <c r="P232" s="17">
        <v>80</v>
      </c>
      <c r="Q232" s="17">
        <f t="shared" si="11"/>
        <v>145</v>
      </c>
      <c r="R232" s="17">
        <v>55</v>
      </c>
      <c r="S232" s="13"/>
      <c r="T232" s="12"/>
    </row>
    <row r="233" spans="1:20" ht="16.3" x14ac:dyDescent="0.25">
      <c r="A233" s="19"/>
      <c r="B233" s="13"/>
      <c r="C233" s="13"/>
      <c r="D233" s="13"/>
      <c r="E233" s="13"/>
      <c r="F233" s="13"/>
      <c r="G233" s="13"/>
      <c r="H233" s="13"/>
      <c r="I233" s="13"/>
      <c r="J233" s="13"/>
      <c r="K233" s="18" t="s">
        <v>33</v>
      </c>
      <c r="L233" s="16">
        <v>370</v>
      </c>
      <c r="M233" s="17">
        <v>200</v>
      </c>
      <c r="N233" s="17">
        <v>0</v>
      </c>
      <c r="O233" s="17">
        <v>55</v>
      </c>
      <c r="P233" s="17">
        <v>70</v>
      </c>
      <c r="Q233" s="17">
        <f t="shared" si="11"/>
        <v>125</v>
      </c>
      <c r="R233" s="17">
        <v>45</v>
      </c>
      <c r="S233" s="13"/>
      <c r="T233" s="12"/>
    </row>
    <row r="234" spans="1:20" ht="16.3" x14ac:dyDescent="0.25">
      <c r="A234" s="12">
        <v>77</v>
      </c>
      <c r="B234" s="13" t="s">
        <v>50</v>
      </c>
      <c r="C234" s="13" t="s">
        <v>422</v>
      </c>
      <c r="D234" s="13" t="s">
        <v>139</v>
      </c>
      <c r="E234" s="13" t="s">
        <v>272</v>
      </c>
      <c r="F234" s="13" t="s">
        <v>160</v>
      </c>
      <c r="G234" s="13" t="s">
        <v>97</v>
      </c>
      <c r="H234" s="13" t="s">
        <v>160</v>
      </c>
      <c r="I234" s="13" t="s">
        <v>48</v>
      </c>
      <c r="J234" s="13" t="s">
        <v>270</v>
      </c>
      <c r="K234" s="15" t="s">
        <v>30</v>
      </c>
      <c r="L234" s="16">
        <v>500</v>
      </c>
      <c r="M234" s="17">
        <v>320</v>
      </c>
      <c r="N234" s="17">
        <v>0</v>
      </c>
      <c r="O234" s="17">
        <v>65</v>
      </c>
      <c r="P234" s="17">
        <v>65</v>
      </c>
      <c r="Q234" s="17">
        <f t="shared" si="11"/>
        <v>130</v>
      </c>
      <c r="R234" s="17">
        <v>50</v>
      </c>
      <c r="S234" s="13" t="s">
        <v>423</v>
      </c>
      <c r="T234" s="12"/>
    </row>
    <row r="235" spans="1:20" ht="16.3" x14ac:dyDescent="0.25">
      <c r="A235" s="12"/>
      <c r="B235" s="13"/>
      <c r="C235" s="13"/>
      <c r="D235" s="13"/>
      <c r="E235" s="13"/>
      <c r="F235" s="13"/>
      <c r="G235" s="13"/>
      <c r="H235" s="13"/>
      <c r="I235" s="13"/>
      <c r="J235" s="13"/>
      <c r="K235" s="15" t="s">
        <v>32</v>
      </c>
      <c r="L235" s="16">
        <v>400</v>
      </c>
      <c r="M235" s="17">
        <v>250</v>
      </c>
      <c r="N235" s="17">
        <v>0</v>
      </c>
      <c r="O235" s="17">
        <v>50</v>
      </c>
      <c r="P235" s="17">
        <v>50</v>
      </c>
      <c r="Q235" s="17">
        <f t="shared" si="11"/>
        <v>100</v>
      </c>
      <c r="R235" s="17">
        <v>50</v>
      </c>
      <c r="S235" s="13"/>
      <c r="T235" s="12"/>
    </row>
    <row r="236" spans="1:20" ht="16.3" x14ac:dyDescent="0.25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8" t="s">
        <v>33</v>
      </c>
      <c r="L236" s="16">
        <v>350</v>
      </c>
      <c r="M236" s="17">
        <v>200</v>
      </c>
      <c r="N236" s="17">
        <v>0</v>
      </c>
      <c r="O236" s="17">
        <v>55</v>
      </c>
      <c r="P236" s="17">
        <v>50</v>
      </c>
      <c r="Q236" s="17">
        <f t="shared" si="11"/>
        <v>105</v>
      </c>
      <c r="R236" s="17">
        <v>45</v>
      </c>
      <c r="S236" s="13"/>
      <c r="T236" s="12"/>
    </row>
    <row r="237" spans="1:20" s="2" customFormat="1" ht="16.3" x14ac:dyDescent="0.25">
      <c r="A237" s="19">
        <v>78</v>
      </c>
      <c r="B237" s="13" t="s">
        <v>21</v>
      </c>
      <c r="C237" s="13" t="s">
        <v>424</v>
      </c>
      <c r="D237" s="13" t="s">
        <v>36</v>
      </c>
      <c r="E237" s="13" t="s">
        <v>425</v>
      </c>
      <c r="F237" s="13" t="s">
        <v>381</v>
      </c>
      <c r="G237" s="13" t="s">
        <v>46</v>
      </c>
      <c r="H237" s="13" t="s">
        <v>216</v>
      </c>
      <c r="I237" s="13" t="s">
        <v>130</v>
      </c>
      <c r="J237" s="13" t="s">
        <v>27</v>
      </c>
      <c r="K237" s="15" t="s">
        <v>30</v>
      </c>
      <c r="L237" s="16">
        <v>550</v>
      </c>
      <c r="M237" s="17">
        <v>350</v>
      </c>
      <c r="N237" s="17">
        <v>0</v>
      </c>
      <c r="O237" s="17">
        <v>70</v>
      </c>
      <c r="P237" s="17">
        <v>75</v>
      </c>
      <c r="Q237" s="17">
        <f t="shared" si="11"/>
        <v>145</v>
      </c>
      <c r="R237" s="17">
        <v>55</v>
      </c>
      <c r="S237" s="13" t="s">
        <v>426</v>
      </c>
      <c r="T237" s="12"/>
    </row>
    <row r="238" spans="1:20" s="2" customFormat="1" ht="16.3" x14ac:dyDescent="0.25">
      <c r="A238" s="19"/>
      <c r="B238" s="13"/>
      <c r="C238" s="13"/>
      <c r="D238" s="13"/>
      <c r="E238" s="13"/>
      <c r="F238" s="13"/>
      <c r="G238" s="13"/>
      <c r="H238" s="13"/>
      <c r="I238" s="13"/>
      <c r="J238" s="13"/>
      <c r="K238" s="15" t="s">
        <v>32</v>
      </c>
      <c r="L238" s="16">
        <v>460</v>
      </c>
      <c r="M238" s="17">
        <v>260</v>
      </c>
      <c r="N238" s="17">
        <v>0</v>
      </c>
      <c r="O238" s="17">
        <v>70</v>
      </c>
      <c r="P238" s="17">
        <v>75</v>
      </c>
      <c r="Q238" s="17">
        <f t="shared" ref="Q238:Q261" si="12">SUM(N238:P238)</f>
        <v>145</v>
      </c>
      <c r="R238" s="17">
        <v>55</v>
      </c>
      <c r="S238" s="13"/>
      <c r="T238" s="12"/>
    </row>
    <row r="239" spans="1:20" s="2" customFormat="1" ht="16.3" x14ac:dyDescent="0.25">
      <c r="A239" s="19"/>
      <c r="B239" s="13"/>
      <c r="C239" s="13"/>
      <c r="D239" s="13"/>
      <c r="E239" s="13"/>
      <c r="F239" s="13"/>
      <c r="G239" s="13"/>
      <c r="H239" s="13"/>
      <c r="I239" s="13"/>
      <c r="J239" s="13"/>
      <c r="K239" s="18" t="s">
        <v>33</v>
      </c>
      <c r="L239" s="16">
        <v>370</v>
      </c>
      <c r="M239" s="17">
        <v>200</v>
      </c>
      <c r="N239" s="17">
        <v>0</v>
      </c>
      <c r="O239" s="17">
        <v>60</v>
      </c>
      <c r="P239" s="17">
        <v>65</v>
      </c>
      <c r="Q239" s="17">
        <f t="shared" si="12"/>
        <v>125</v>
      </c>
      <c r="R239" s="17">
        <v>45</v>
      </c>
      <c r="S239" s="13"/>
      <c r="T239" s="12"/>
    </row>
    <row r="240" spans="1:20" s="2" customFormat="1" ht="16.3" x14ac:dyDescent="0.25">
      <c r="A240" s="12">
        <v>79</v>
      </c>
      <c r="B240" s="13" t="s">
        <v>50</v>
      </c>
      <c r="C240" s="13" t="s">
        <v>427</v>
      </c>
      <c r="D240" s="13" t="s">
        <v>173</v>
      </c>
      <c r="E240" s="13" t="s">
        <v>428</v>
      </c>
      <c r="F240" s="13" t="s">
        <v>429</v>
      </c>
      <c r="G240" s="13" t="s">
        <v>174</v>
      </c>
      <c r="H240" s="13" t="s">
        <v>430</v>
      </c>
      <c r="I240" s="13" t="s">
        <v>431</v>
      </c>
      <c r="J240" s="13" t="s">
        <v>266</v>
      </c>
      <c r="K240" s="15" t="s">
        <v>30</v>
      </c>
      <c r="L240" s="16">
        <v>550</v>
      </c>
      <c r="M240" s="17">
        <v>350</v>
      </c>
      <c r="N240" s="17">
        <v>20</v>
      </c>
      <c r="O240" s="17">
        <v>60</v>
      </c>
      <c r="P240" s="17">
        <v>65</v>
      </c>
      <c r="Q240" s="17">
        <f t="shared" si="12"/>
        <v>145</v>
      </c>
      <c r="R240" s="17">
        <v>55</v>
      </c>
      <c r="S240" s="13" t="s">
        <v>432</v>
      </c>
      <c r="T240" s="12"/>
    </row>
    <row r="241" spans="1:20" s="2" customFormat="1" ht="16.3" x14ac:dyDescent="0.25">
      <c r="A241" s="12"/>
      <c r="B241" s="13"/>
      <c r="C241" s="13"/>
      <c r="D241" s="13"/>
      <c r="E241" s="13"/>
      <c r="F241" s="13"/>
      <c r="G241" s="13"/>
      <c r="H241" s="13"/>
      <c r="I241" s="13"/>
      <c r="J241" s="13"/>
      <c r="K241" s="15" t="s">
        <v>32</v>
      </c>
      <c r="L241" s="16">
        <v>460</v>
      </c>
      <c r="M241" s="17">
        <v>260</v>
      </c>
      <c r="N241" s="17">
        <v>20</v>
      </c>
      <c r="O241" s="17">
        <v>60</v>
      </c>
      <c r="P241" s="17">
        <v>65</v>
      </c>
      <c r="Q241" s="17">
        <f t="shared" si="12"/>
        <v>145</v>
      </c>
      <c r="R241" s="17">
        <v>55</v>
      </c>
      <c r="S241" s="13"/>
      <c r="T241" s="12"/>
    </row>
    <row r="242" spans="1:20" s="2" customFormat="1" ht="16.3" x14ac:dyDescent="0.25">
      <c r="A242" s="12"/>
      <c r="B242" s="13"/>
      <c r="C242" s="13"/>
      <c r="D242" s="13"/>
      <c r="E242" s="13"/>
      <c r="F242" s="13"/>
      <c r="G242" s="13"/>
      <c r="H242" s="13"/>
      <c r="I242" s="13"/>
      <c r="J242" s="13"/>
      <c r="K242" s="18" t="s">
        <v>33</v>
      </c>
      <c r="L242" s="16">
        <v>370</v>
      </c>
      <c r="M242" s="17">
        <v>200</v>
      </c>
      <c r="N242" s="17">
        <v>20</v>
      </c>
      <c r="O242" s="17">
        <v>50</v>
      </c>
      <c r="P242" s="17">
        <v>55</v>
      </c>
      <c r="Q242" s="17">
        <f t="shared" si="12"/>
        <v>125</v>
      </c>
      <c r="R242" s="17">
        <v>45</v>
      </c>
      <c r="S242" s="13"/>
      <c r="T242" s="12"/>
    </row>
    <row r="243" spans="1:20" s="2" customFormat="1" ht="16.3" x14ac:dyDescent="0.25">
      <c r="A243" s="19">
        <v>80</v>
      </c>
      <c r="B243" s="13" t="s">
        <v>34</v>
      </c>
      <c r="C243" s="13" t="s">
        <v>433</v>
      </c>
      <c r="D243" s="13" t="s">
        <v>434</v>
      </c>
      <c r="E243" s="13" t="s">
        <v>435</v>
      </c>
      <c r="F243" s="13" t="s">
        <v>436</v>
      </c>
      <c r="G243" s="13" t="s">
        <v>53</v>
      </c>
      <c r="H243" s="13" t="s">
        <v>437</v>
      </c>
      <c r="I243" s="13" t="s">
        <v>438</v>
      </c>
      <c r="J243" s="13" t="s">
        <v>358</v>
      </c>
      <c r="K243" s="15" t="s">
        <v>30</v>
      </c>
      <c r="L243" s="16">
        <v>550</v>
      </c>
      <c r="M243" s="17">
        <v>350</v>
      </c>
      <c r="N243" s="17">
        <v>0</v>
      </c>
      <c r="O243" s="17">
        <v>65</v>
      </c>
      <c r="P243" s="17">
        <v>80</v>
      </c>
      <c r="Q243" s="17">
        <f t="shared" si="12"/>
        <v>145</v>
      </c>
      <c r="R243" s="17">
        <v>55</v>
      </c>
      <c r="S243" s="13" t="s">
        <v>439</v>
      </c>
      <c r="T243" s="12"/>
    </row>
    <row r="244" spans="1:20" s="2" customFormat="1" ht="16.3" x14ac:dyDescent="0.25">
      <c r="A244" s="19"/>
      <c r="B244" s="13"/>
      <c r="C244" s="13"/>
      <c r="D244" s="13"/>
      <c r="E244" s="13"/>
      <c r="F244" s="13"/>
      <c r="G244" s="13"/>
      <c r="H244" s="13"/>
      <c r="I244" s="13"/>
      <c r="J244" s="13"/>
      <c r="K244" s="15" t="s">
        <v>32</v>
      </c>
      <c r="L244" s="16">
        <v>460</v>
      </c>
      <c r="M244" s="17">
        <v>260</v>
      </c>
      <c r="N244" s="17">
        <v>0</v>
      </c>
      <c r="O244" s="17">
        <v>65</v>
      </c>
      <c r="P244" s="17">
        <v>80</v>
      </c>
      <c r="Q244" s="17">
        <f t="shared" si="12"/>
        <v>145</v>
      </c>
      <c r="R244" s="17">
        <v>55</v>
      </c>
      <c r="S244" s="13"/>
      <c r="T244" s="12"/>
    </row>
    <row r="245" spans="1:20" s="2" customFormat="1" ht="16.3" x14ac:dyDescent="0.25">
      <c r="A245" s="19"/>
      <c r="B245" s="13"/>
      <c r="C245" s="13"/>
      <c r="D245" s="13"/>
      <c r="E245" s="13"/>
      <c r="F245" s="13"/>
      <c r="G245" s="13"/>
      <c r="H245" s="13"/>
      <c r="I245" s="13"/>
      <c r="J245" s="13"/>
      <c r="K245" s="18" t="s">
        <v>33</v>
      </c>
      <c r="L245" s="16">
        <v>370</v>
      </c>
      <c r="M245" s="17">
        <v>200</v>
      </c>
      <c r="N245" s="17">
        <v>0</v>
      </c>
      <c r="O245" s="17">
        <v>55</v>
      </c>
      <c r="P245" s="17">
        <v>70</v>
      </c>
      <c r="Q245" s="17">
        <f t="shared" si="12"/>
        <v>125</v>
      </c>
      <c r="R245" s="17">
        <v>45</v>
      </c>
      <c r="S245" s="13"/>
      <c r="T245" s="12"/>
    </row>
    <row r="246" spans="1:20" ht="16.3" x14ac:dyDescent="0.25">
      <c r="A246" s="12">
        <v>81</v>
      </c>
      <c r="B246" s="13" t="s">
        <v>114</v>
      </c>
      <c r="C246" s="13" t="s">
        <v>440</v>
      </c>
      <c r="D246" s="13" t="s">
        <v>139</v>
      </c>
      <c r="E246" s="13" t="s">
        <v>441</v>
      </c>
      <c r="F246" s="13" t="s">
        <v>216</v>
      </c>
      <c r="G246" s="13" t="s">
        <v>26</v>
      </c>
      <c r="H246" s="13" t="s">
        <v>90</v>
      </c>
      <c r="I246" s="13" t="s">
        <v>90</v>
      </c>
      <c r="J246" s="13" t="s">
        <v>344</v>
      </c>
      <c r="K246" s="15" t="s">
        <v>30</v>
      </c>
      <c r="L246" s="16">
        <v>550</v>
      </c>
      <c r="M246" s="17">
        <v>350</v>
      </c>
      <c r="N246" s="17">
        <v>25</v>
      </c>
      <c r="O246" s="17">
        <v>60</v>
      </c>
      <c r="P246" s="17">
        <v>60</v>
      </c>
      <c r="Q246" s="17">
        <f t="shared" si="12"/>
        <v>145</v>
      </c>
      <c r="R246" s="17">
        <v>55</v>
      </c>
      <c r="S246" s="13" t="s">
        <v>442</v>
      </c>
      <c r="T246" s="12"/>
    </row>
    <row r="247" spans="1:20" ht="16.3" x14ac:dyDescent="0.25">
      <c r="A247" s="12"/>
      <c r="B247" s="13"/>
      <c r="C247" s="13"/>
      <c r="D247" s="13"/>
      <c r="E247" s="13"/>
      <c r="F247" s="13"/>
      <c r="G247" s="13"/>
      <c r="H247" s="13"/>
      <c r="I247" s="13"/>
      <c r="J247" s="13"/>
      <c r="K247" s="15" t="s">
        <v>32</v>
      </c>
      <c r="L247" s="16">
        <v>460</v>
      </c>
      <c r="M247" s="17">
        <v>260</v>
      </c>
      <c r="N247" s="17">
        <v>25</v>
      </c>
      <c r="O247" s="17">
        <v>60</v>
      </c>
      <c r="P247" s="17">
        <v>60</v>
      </c>
      <c r="Q247" s="17">
        <f t="shared" si="12"/>
        <v>145</v>
      </c>
      <c r="R247" s="17">
        <v>55</v>
      </c>
      <c r="S247" s="13"/>
      <c r="T247" s="12"/>
    </row>
    <row r="248" spans="1:20" ht="16.3" x14ac:dyDescent="0.25">
      <c r="A248" s="12"/>
      <c r="B248" s="13"/>
      <c r="C248" s="13"/>
      <c r="D248" s="13"/>
      <c r="E248" s="13"/>
      <c r="F248" s="13"/>
      <c r="G248" s="13"/>
      <c r="H248" s="13"/>
      <c r="I248" s="13"/>
      <c r="J248" s="13"/>
      <c r="K248" s="18" t="s">
        <v>33</v>
      </c>
      <c r="L248" s="16">
        <v>370</v>
      </c>
      <c r="M248" s="17">
        <v>200</v>
      </c>
      <c r="N248" s="17">
        <v>25</v>
      </c>
      <c r="O248" s="17">
        <v>50</v>
      </c>
      <c r="P248" s="17">
        <v>50</v>
      </c>
      <c r="Q248" s="17">
        <f t="shared" si="12"/>
        <v>125</v>
      </c>
      <c r="R248" s="17">
        <v>45</v>
      </c>
      <c r="S248" s="13"/>
      <c r="T248" s="12"/>
    </row>
    <row r="249" spans="1:20" ht="16.3" x14ac:dyDescent="0.25">
      <c r="A249" s="19">
        <v>82</v>
      </c>
      <c r="B249" s="13" t="s">
        <v>42</v>
      </c>
      <c r="C249" s="13" t="s">
        <v>443</v>
      </c>
      <c r="D249" s="13"/>
      <c r="E249" s="13" t="s">
        <v>270</v>
      </c>
      <c r="F249" s="13" t="s">
        <v>444</v>
      </c>
      <c r="G249" s="13" t="s">
        <v>81</v>
      </c>
      <c r="H249" s="13" t="s">
        <v>40</v>
      </c>
      <c r="I249" s="13" t="s">
        <v>445</v>
      </c>
      <c r="J249" s="13" t="s">
        <v>270</v>
      </c>
      <c r="K249" s="15" t="s">
        <v>30</v>
      </c>
      <c r="L249" s="16">
        <v>550</v>
      </c>
      <c r="M249" s="17">
        <v>350</v>
      </c>
      <c r="N249" s="17">
        <v>0</v>
      </c>
      <c r="O249" s="17">
        <v>75</v>
      </c>
      <c r="P249" s="17">
        <v>70</v>
      </c>
      <c r="Q249" s="17">
        <f t="shared" si="12"/>
        <v>145</v>
      </c>
      <c r="R249" s="17">
        <v>55</v>
      </c>
      <c r="S249" s="13" t="s">
        <v>446</v>
      </c>
      <c r="T249" s="12"/>
    </row>
    <row r="250" spans="1:20" ht="16.3" x14ac:dyDescent="0.25">
      <c r="A250" s="19"/>
      <c r="B250" s="13"/>
      <c r="C250" s="13"/>
      <c r="D250" s="13"/>
      <c r="E250" s="13"/>
      <c r="F250" s="13"/>
      <c r="G250" s="13"/>
      <c r="H250" s="13"/>
      <c r="I250" s="13"/>
      <c r="J250" s="13"/>
      <c r="K250" s="15" t="s">
        <v>32</v>
      </c>
      <c r="L250" s="16">
        <v>460</v>
      </c>
      <c r="M250" s="17">
        <v>260</v>
      </c>
      <c r="N250" s="17">
        <v>0</v>
      </c>
      <c r="O250" s="17">
        <v>75</v>
      </c>
      <c r="P250" s="17">
        <v>70</v>
      </c>
      <c r="Q250" s="17">
        <f t="shared" si="12"/>
        <v>145</v>
      </c>
      <c r="R250" s="17">
        <v>55</v>
      </c>
      <c r="S250" s="13"/>
      <c r="T250" s="12"/>
    </row>
    <row r="251" spans="1:20" ht="16.3" x14ac:dyDescent="0.25">
      <c r="A251" s="19"/>
      <c r="B251" s="13"/>
      <c r="C251" s="13"/>
      <c r="D251" s="13"/>
      <c r="E251" s="13"/>
      <c r="F251" s="13"/>
      <c r="G251" s="13"/>
      <c r="H251" s="13"/>
      <c r="I251" s="13"/>
      <c r="J251" s="13"/>
      <c r="K251" s="18" t="s">
        <v>33</v>
      </c>
      <c r="L251" s="16">
        <v>370</v>
      </c>
      <c r="M251" s="17">
        <v>200</v>
      </c>
      <c r="N251" s="17">
        <v>0</v>
      </c>
      <c r="O251" s="17">
        <v>65</v>
      </c>
      <c r="P251" s="17">
        <v>60</v>
      </c>
      <c r="Q251" s="17">
        <f t="shared" si="12"/>
        <v>125</v>
      </c>
      <c r="R251" s="17">
        <v>45</v>
      </c>
      <c r="S251" s="13"/>
      <c r="T251" s="12"/>
    </row>
    <row r="252" spans="1:20" ht="16.3" x14ac:dyDescent="0.25">
      <c r="A252" s="12">
        <v>83</v>
      </c>
      <c r="B252" s="13" t="s">
        <v>50</v>
      </c>
      <c r="C252" s="13" t="s">
        <v>447</v>
      </c>
      <c r="D252" s="13" t="s">
        <v>46</v>
      </c>
      <c r="E252" s="13" t="s">
        <v>140</v>
      </c>
      <c r="F252" s="13" t="s">
        <v>112</v>
      </c>
      <c r="G252" s="13" t="s">
        <v>218</v>
      </c>
      <c r="H252" s="13" t="s">
        <v>112</v>
      </c>
      <c r="I252" s="13" t="s">
        <v>112</v>
      </c>
      <c r="J252" s="13" t="s">
        <v>29</v>
      </c>
      <c r="K252" s="15" t="s">
        <v>30</v>
      </c>
      <c r="L252" s="16">
        <v>500</v>
      </c>
      <c r="M252" s="17">
        <v>315</v>
      </c>
      <c r="N252" s="17">
        <v>0</v>
      </c>
      <c r="O252" s="17">
        <v>70</v>
      </c>
      <c r="P252" s="17">
        <v>70</v>
      </c>
      <c r="Q252" s="17">
        <f t="shared" si="12"/>
        <v>140</v>
      </c>
      <c r="R252" s="17">
        <v>45</v>
      </c>
      <c r="S252" s="13" t="s">
        <v>448</v>
      </c>
      <c r="T252" s="12"/>
    </row>
    <row r="253" spans="1:20" ht="16.3" x14ac:dyDescent="0.25">
      <c r="A253" s="12"/>
      <c r="B253" s="13"/>
      <c r="C253" s="13"/>
      <c r="D253" s="13"/>
      <c r="E253" s="13"/>
      <c r="F253" s="13"/>
      <c r="G253" s="13"/>
      <c r="H253" s="13"/>
      <c r="I253" s="13"/>
      <c r="J253" s="13"/>
      <c r="K253" s="15" t="s">
        <v>32</v>
      </c>
      <c r="L253" s="16">
        <v>400</v>
      </c>
      <c r="M253" s="17">
        <v>225</v>
      </c>
      <c r="N253" s="17">
        <v>0</v>
      </c>
      <c r="O253" s="17">
        <v>65</v>
      </c>
      <c r="P253" s="17">
        <v>65</v>
      </c>
      <c r="Q253" s="17">
        <f t="shared" si="12"/>
        <v>130</v>
      </c>
      <c r="R253" s="17">
        <v>45</v>
      </c>
      <c r="S253" s="13"/>
      <c r="T253" s="12"/>
    </row>
    <row r="254" spans="1:20" ht="16.3" x14ac:dyDescent="0.25">
      <c r="A254" s="12"/>
      <c r="B254" s="13"/>
      <c r="C254" s="13"/>
      <c r="D254" s="13"/>
      <c r="E254" s="13"/>
      <c r="F254" s="13"/>
      <c r="G254" s="13"/>
      <c r="H254" s="13"/>
      <c r="I254" s="13"/>
      <c r="J254" s="13"/>
      <c r="K254" s="18" t="s">
        <v>33</v>
      </c>
      <c r="L254" s="16">
        <v>320</v>
      </c>
      <c r="M254" s="17">
        <v>185</v>
      </c>
      <c r="N254" s="17">
        <v>0</v>
      </c>
      <c r="O254" s="17">
        <v>50</v>
      </c>
      <c r="P254" s="17">
        <v>50</v>
      </c>
      <c r="Q254" s="17">
        <f t="shared" si="12"/>
        <v>100</v>
      </c>
      <c r="R254" s="17">
        <v>35</v>
      </c>
      <c r="S254" s="13"/>
      <c r="T254" s="12"/>
    </row>
    <row r="255" spans="1:20" s="2" customFormat="1" ht="16.3" x14ac:dyDescent="0.25">
      <c r="A255" s="19">
        <v>84</v>
      </c>
      <c r="B255" s="13" t="s">
        <v>34</v>
      </c>
      <c r="C255" s="13" t="s">
        <v>449</v>
      </c>
      <c r="D255" s="13" t="s">
        <v>87</v>
      </c>
      <c r="E255" s="13" t="s">
        <v>168</v>
      </c>
      <c r="F255" s="13" t="s">
        <v>450</v>
      </c>
      <c r="G255" s="13" t="s">
        <v>174</v>
      </c>
      <c r="H255" s="13" t="s">
        <v>142</v>
      </c>
      <c r="I255" s="13" t="s">
        <v>84</v>
      </c>
      <c r="J255" s="13" t="s">
        <v>27</v>
      </c>
      <c r="K255" s="15" t="s">
        <v>30</v>
      </c>
      <c r="L255" s="16">
        <v>550</v>
      </c>
      <c r="M255" s="17">
        <v>350</v>
      </c>
      <c r="N255" s="17">
        <v>25</v>
      </c>
      <c r="O255" s="17">
        <v>60</v>
      </c>
      <c r="P255" s="17">
        <v>60</v>
      </c>
      <c r="Q255" s="17">
        <f t="shared" si="12"/>
        <v>145</v>
      </c>
      <c r="R255" s="17">
        <v>55</v>
      </c>
      <c r="S255" s="13" t="s">
        <v>451</v>
      </c>
      <c r="T255" s="12"/>
    </row>
    <row r="256" spans="1:20" s="2" customFormat="1" ht="16.3" x14ac:dyDescent="0.25">
      <c r="A256" s="19"/>
      <c r="B256" s="13"/>
      <c r="C256" s="13"/>
      <c r="D256" s="13"/>
      <c r="E256" s="13"/>
      <c r="F256" s="13"/>
      <c r="G256" s="13"/>
      <c r="H256" s="13"/>
      <c r="I256" s="13"/>
      <c r="J256" s="13"/>
      <c r="K256" s="15" t="s">
        <v>32</v>
      </c>
      <c r="L256" s="16">
        <v>460</v>
      </c>
      <c r="M256" s="17">
        <v>260</v>
      </c>
      <c r="N256" s="17">
        <v>25</v>
      </c>
      <c r="O256" s="17">
        <v>60</v>
      </c>
      <c r="P256" s="17">
        <v>60</v>
      </c>
      <c r="Q256" s="17">
        <f t="shared" si="12"/>
        <v>145</v>
      </c>
      <c r="R256" s="17">
        <v>55</v>
      </c>
      <c r="S256" s="13"/>
      <c r="T256" s="12"/>
    </row>
    <row r="257" spans="1:20" s="2" customFormat="1" ht="16.3" x14ac:dyDescent="0.25">
      <c r="A257" s="19"/>
      <c r="B257" s="13"/>
      <c r="C257" s="13"/>
      <c r="D257" s="13"/>
      <c r="E257" s="13"/>
      <c r="F257" s="13"/>
      <c r="G257" s="13"/>
      <c r="H257" s="13"/>
      <c r="I257" s="13"/>
      <c r="J257" s="13"/>
      <c r="K257" s="18" t="s">
        <v>33</v>
      </c>
      <c r="L257" s="16">
        <v>370</v>
      </c>
      <c r="M257" s="17">
        <v>200</v>
      </c>
      <c r="N257" s="17">
        <v>15</v>
      </c>
      <c r="O257" s="17">
        <v>55</v>
      </c>
      <c r="P257" s="17">
        <v>55</v>
      </c>
      <c r="Q257" s="17">
        <f t="shared" si="12"/>
        <v>125</v>
      </c>
      <c r="R257" s="17">
        <v>45</v>
      </c>
      <c r="S257" s="13"/>
      <c r="T257" s="12"/>
    </row>
    <row r="258" spans="1:20" s="2" customFormat="1" ht="16.3" x14ac:dyDescent="0.25">
      <c r="A258" s="12">
        <v>85</v>
      </c>
      <c r="B258" s="13" t="s">
        <v>50</v>
      </c>
      <c r="C258" s="13" t="s">
        <v>452</v>
      </c>
      <c r="D258" s="13" t="s">
        <v>453</v>
      </c>
      <c r="E258" s="13" t="s">
        <v>454</v>
      </c>
      <c r="F258" s="13" t="s">
        <v>455</v>
      </c>
      <c r="G258" s="13" t="s">
        <v>218</v>
      </c>
      <c r="H258" s="13" t="s">
        <v>142</v>
      </c>
      <c r="I258" s="13" t="s">
        <v>84</v>
      </c>
      <c r="J258" s="13" t="s">
        <v>219</v>
      </c>
      <c r="K258" s="15" t="s">
        <v>30</v>
      </c>
      <c r="L258" s="16">
        <v>550</v>
      </c>
      <c r="M258" s="17">
        <v>350</v>
      </c>
      <c r="N258" s="17">
        <v>0</v>
      </c>
      <c r="O258" s="17">
        <v>70</v>
      </c>
      <c r="P258" s="17">
        <v>75</v>
      </c>
      <c r="Q258" s="17">
        <f t="shared" si="12"/>
        <v>145</v>
      </c>
      <c r="R258" s="17">
        <v>55</v>
      </c>
      <c r="S258" s="13" t="s">
        <v>456</v>
      </c>
      <c r="T258" s="12"/>
    </row>
    <row r="259" spans="1:20" s="2" customFormat="1" ht="16.3" x14ac:dyDescent="0.25">
      <c r="A259" s="12"/>
      <c r="B259" s="13"/>
      <c r="C259" s="13"/>
      <c r="D259" s="13"/>
      <c r="E259" s="13"/>
      <c r="F259" s="13"/>
      <c r="G259" s="13"/>
      <c r="H259" s="13"/>
      <c r="I259" s="13"/>
      <c r="J259" s="13"/>
      <c r="K259" s="15" t="s">
        <v>32</v>
      </c>
      <c r="L259" s="16">
        <v>460</v>
      </c>
      <c r="M259" s="17">
        <v>260</v>
      </c>
      <c r="N259" s="17">
        <v>0</v>
      </c>
      <c r="O259" s="17">
        <v>70</v>
      </c>
      <c r="P259" s="17">
        <v>75</v>
      </c>
      <c r="Q259" s="17">
        <f t="shared" si="12"/>
        <v>145</v>
      </c>
      <c r="R259" s="17">
        <v>45</v>
      </c>
      <c r="S259" s="13"/>
      <c r="T259" s="12"/>
    </row>
    <row r="260" spans="1:20" s="2" customFormat="1" ht="16.3" x14ac:dyDescent="0.25">
      <c r="A260" s="12"/>
      <c r="B260" s="13"/>
      <c r="C260" s="13"/>
      <c r="D260" s="13"/>
      <c r="E260" s="13"/>
      <c r="F260" s="13"/>
      <c r="G260" s="13"/>
      <c r="H260" s="13"/>
      <c r="I260" s="13"/>
      <c r="J260" s="13"/>
      <c r="K260" s="18" t="s">
        <v>33</v>
      </c>
      <c r="L260" s="16">
        <v>370</v>
      </c>
      <c r="M260" s="17">
        <v>200</v>
      </c>
      <c r="N260" s="17">
        <v>0</v>
      </c>
      <c r="O260" s="17">
        <v>60</v>
      </c>
      <c r="P260" s="17">
        <v>65</v>
      </c>
      <c r="Q260" s="17">
        <f t="shared" si="12"/>
        <v>125</v>
      </c>
      <c r="R260" s="17">
        <v>45</v>
      </c>
      <c r="S260" s="13"/>
      <c r="T260" s="12"/>
    </row>
    <row r="261" spans="1:20" ht="16.3" x14ac:dyDescent="0.25">
      <c r="A261" s="19">
        <v>86</v>
      </c>
      <c r="B261" s="13" t="s">
        <v>114</v>
      </c>
      <c r="C261" s="13" t="s">
        <v>457</v>
      </c>
      <c r="D261" s="13" t="s">
        <v>57</v>
      </c>
      <c r="E261" s="13" t="s">
        <v>140</v>
      </c>
      <c r="F261" s="13" t="s">
        <v>77</v>
      </c>
      <c r="G261" s="13" t="s">
        <v>97</v>
      </c>
      <c r="H261" s="13" t="s">
        <v>204</v>
      </c>
      <c r="I261" s="13" t="s">
        <v>40</v>
      </c>
      <c r="J261" s="13" t="s">
        <v>48</v>
      </c>
      <c r="K261" s="15" t="s">
        <v>30</v>
      </c>
      <c r="L261" s="16">
        <v>550</v>
      </c>
      <c r="M261" s="17">
        <v>350</v>
      </c>
      <c r="N261" s="17">
        <v>0</v>
      </c>
      <c r="O261" s="17">
        <v>65</v>
      </c>
      <c r="P261" s="17">
        <v>80</v>
      </c>
      <c r="Q261" s="17">
        <f t="shared" si="12"/>
        <v>145</v>
      </c>
      <c r="R261" s="17">
        <v>55</v>
      </c>
      <c r="S261" s="13" t="s">
        <v>458</v>
      </c>
      <c r="T261" s="12"/>
    </row>
    <row r="262" spans="1:20" ht="16.3" x14ac:dyDescent="0.25">
      <c r="A262" s="19"/>
      <c r="B262" s="13"/>
      <c r="C262" s="13"/>
      <c r="D262" s="13"/>
      <c r="E262" s="13"/>
      <c r="F262" s="13"/>
      <c r="G262" s="13"/>
      <c r="H262" s="13"/>
      <c r="I262" s="13"/>
      <c r="J262" s="13"/>
      <c r="K262" s="15" t="s">
        <v>32</v>
      </c>
      <c r="L262" s="16">
        <v>460</v>
      </c>
      <c r="M262" s="17">
        <v>260</v>
      </c>
      <c r="N262" s="17">
        <v>0</v>
      </c>
      <c r="O262" s="17">
        <v>65</v>
      </c>
      <c r="P262" s="17">
        <v>80</v>
      </c>
      <c r="Q262" s="17">
        <f t="shared" ref="Q262:Q264" si="13">SUM(N262:P262)</f>
        <v>145</v>
      </c>
      <c r="R262" s="17">
        <v>55</v>
      </c>
      <c r="S262" s="13"/>
      <c r="T262" s="12"/>
    </row>
    <row r="263" spans="1:20" ht="16.3" x14ac:dyDescent="0.25">
      <c r="A263" s="19"/>
      <c r="B263" s="13"/>
      <c r="C263" s="13"/>
      <c r="D263" s="13"/>
      <c r="E263" s="13"/>
      <c r="F263" s="13"/>
      <c r="G263" s="13"/>
      <c r="H263" s="13"/>
      <c r="I263" s="13"/>
      <c r="J263" s="13"/>
      <c r="K263" s="18" t="s">
        <v>33</v>
      </c>
      <c r="L263" s="16">
        <v>370</v>
      </c>
      <c r="M263" s="17">
        <v>200</v>
      </c>
      <c r="N263" s="17">
        <v>0</v>
      </c>
      <c r="O263" s="17">
        <v>55</v>
      </c>
      <c r="P263" s="17">
        <v>70</v>
      </c>
      <c r="Q263" s="17">
        <f t="shared" si="13"/>
        <v>125</v>
      </c>
      <c r="R263" s="17">
        <v>45</v>
      </c>
      <c r="S263" s="13"/>
      <c r="T263" s="12"/>
    </row>
    <row r="264" spans="1:20" ht="16.3" x14ac:dyDescent="0.25">
      <c r="A264" s="12">
        <v>87</v>
      </c>
      <c r="B264" s="13" t="s">
        <v>42</v>
      </c>
      <c r="C264" s="13" t="s">
        <v>459</v>
      </c>
      <c r="D264" s="13" t="s">
        <v>36</v>
      </c>
      <c r="E264" s="13" t="s">
        <v>425</v>
      </c>
      <c r="F264" s="13" t="s">
        <v>204</v>
      </c>
      <c r="G264" s="13" t="s">
        <v>218</v>
      </c>
      <c r="H264" s="13" t="s">
        <v>231</v>
      </c>
      <c r="I264" s="13" t="s">
        <v>48</v>
      </c>
      <c r="J264" s="13" t="s">
        <v>160</v>
      </c>
      <c r="K264" s="15" t="s">
        <v>30</v>
      </c>
      <c r="L264" s="16">
        <v>408</v>
      </c>
      <c r="M264" s="17">
        <v>238</v>
      </c>
      <c r="N264" s="17">
        <v>0</v>
      </c>
      <c r="O264" s="17">
        <v>70</v>
      </c>
      <c r="P264" s="17">
        <v>70</v>
      </c>
      <c r="Q264" s="17">
        <f t="shared" si="13"/>
        <v>140</v>
      </c>
      <c r="R264" s="17">
        <v>30</v>
      </c>
      <c r="S264" s="13" t="s">
        <v>460</v>
      </c>
      <c r="T264" s="12"/>
    </row>
    <row r="265" spans="1:20" ht="16.3" x14ac:dyDescent="0.25">
      <c r="A265" s="12"/>
      <c r="B265" s="13"/>
      <c r="C265" s="13"/>
      <c r="D265" s="13"/>
      <c r="E265" s="13"/>
      <c r="F265" s="13"/>
      <c r="G265" s="13"/>
      <c r="H265" s="13"/>
      <c r="I265" s="13"/>
      <c r="J265" s="13"/>
      <c r="K265" s="15" t="s">
        <v>32</v>
      </c>
      <c r="L265" s="16">
        <v>378</v>
      </c>
      <c r="M265" s="17">
        <v>228</v>
      </c>
      <c r="N265" s="17">
        <v>0</v>
      </c>
      <c r="O265" s="17">
        <v>60</v>
      </c>
      <c r="P265" s="17">
        <v>60</v>
      </c>
      <c r="Q265" s="17">
        <f t="shared" ref="Q265:Q288" si="14">SUM(N265:P265)</f>
        <v>120</v>
      </c>
      <c r="R265" s="17">
        <v>30</v>
      </c>
      <c r="S265" s="13"/>
      <c r="T265" s="12"/>
    </row>
    <row r="266" spans="1:20" ht="16.3" x14ac:dyDescent="0.25">
      <c r="A266" s="12"/>
      <c r="B266" s="13"/>
      <c r="C266" s="13"/>
      <c r="D266" s="13"/>
      <c r="E266" s="13"/>
      <c r="F266" s="13"/>
      <c r="G266" s="13"/>
      <c r="H266" s="13"/>
      <c r="I266" s="13"/>
      <c r="J266" s="13"/>
      <c r="K266" s="18" t="s">
        <v>33</v>
      </c>
      <c r="L266" s="16">
        <v>245</v>
      </c>
      <c r="M266" s="17">
        <v>115</v>
      </c>
      <c r="N266" s="17">
        <v>0</v>
      </c>
      <c r="O266" s="17">
        <v>50</v>
      </c>
      <c r="P266" s="17">
        <v>50</v>
      </c>
      <c r="Q266" s="17">
        <f t="shared" si="14"/>
        <v>100</v>
      </c>
      <c r="R266" s="17">
        <v>30</v>
      </c>
      <c r="S266" s="13"/>
      <c r="T266" s="12"/>
    </row>
    <row r="267" spans="1:20" ht="16.3" x14ac:dyDescent="0.25">
      <c r="A267" s="19">
        <v>88</v>
      </c>
      <c r="B267" s="13" t="s">
        <v>21</v>
      </c>
      <c r="C267" s="13" t="s">
        <v>461</v>
      </c>
      <c r="D267" s="13"/>
      <c r="E267" s="13" t="s">
        <v>462</v>
      </c>
      <c r="F267" s="13" t="s">
        <v>463</v>
      </c>
      <c r="G267" s="13" t="s">
        <v>81</v>
      </c>
      <c r="H267" s="13" t="s">
        <v>84</v>
      </c>
      <c r="I267" s="13" t="s">
        <v>84</v>
      </c>
      <c r="J267" s="13" t="s">
        <v>464</v>
      </c>
      <c r="K267" s="15" t="s">
        <v>30</v>
      </c>
      <c r="L267" s="16">
        <v>528</v>
      </c>
      <c r="M267" s="17">
        <v>328</v>
      </c>
      <c r="N267" s="17">
        <v>0</v>
      </c>
      <c r="O267" s="17">
        <v>75</v>
      </c>
      <c r="P267" s="17">
        <v>70</v>
      </c>
      <c r="Q267" s="17">
        <f t="shared" si="14"/>
        <v>145</v>
      </c>
      <c r="R267" s="17">
        <v>30</v>
      </c>
      <c r="S267" s="13" t="s">
        <v>465</v>
      </c>
      <c r="T267" s="12"/>
    </row>
    <row r="268" spans="1:20" ht="16.3" x14ac:dyDescent="0.25">
      <c r="A268" s="19"/>
      <c r="B268" s="13"/>
      <c r="C268" s="13"/>
      <c r="D268" s="13"/>
      <c r="E268" s="13"/>
      <c r="F268" s="13"/>
      <c r="G268" s="13"/>
      <c r="H268" s="13"/>
      <c r="I268" s="13"/>
      <c r="J268" s="13"/>
      <c r="K268" s="15" t="s">
        <v>32</v>
      </c>
      <c r="L268" s="16">
        <v>369</v>
      </c>
      <c r="M268" s="17">
        <v>169</v>
      </c>
      <c r="N268" s="17">
        <v>0</v>
      </c>
      <c r="O268" s="17">
        <v>75</v>
      </c>
      <c r="P268" s="17">
        <v>70</v>
      </c>
      <c r="Q268" s="17">
        <f t="shared" si="14"/>
        <v>145</v>
      </c>
      <c r="R268" s="17">
        <v>30</v>
      </c>
      <c r="S268" s="13"/>
      <c r="T268" s="12"/>
    </row>
    <row r="269" spans="1:20" ht="16.3" x14ac:dyDescent="0.25">
      <c r="A269" s="19"/>
      <c r="B269" s="13"/>
      <c r="C269" s="13"/>
      <c r="D269" s="13"/>
      <c r="E269" s="13"/>
      <c r="F269" s="13"/>
      <c r="G269" s="13"/>
      <c r="H269" s="13"/>
      <c r="I269" s="13"/>
      <c r="J269" s="13"/>
      <c r="K269" s="18" t="s">
        <v>33</v>
      </c>
      <c r="L269" s="16">
        <v>329</v>
      </c>
      <c r="M269" s="17">
        <v>159</v>
      </c>
      <c r="N269" s="17">
        <v>0</v>
      </c>
      <c r="O269" s="17">
        <v>65</v>
      </c>
      <c r="P269" s="17">
        <v>60</v>
      </c>
      <c r="Q269" s="17">
        <f t="shared" si="14"/>
        <v>125</v>
      </c>
      <c r="R269" s="17">
        <v>20</v>
      </c>
      <c r="S269" s="13"/>
      <c r="T269" s="12"/>
    </row>
    <row r="270" spans="1:20" ht="16.3" x14ac:dyDescent="0.25">
      <c r="A270" s="12">
        <v>89</v>
      </c>
      <c r="B270" s="13" t="s">
        <v>21</v>
      </c>
      <c r="C270" s="13" t="s">
        <v>466</v>
      </c>
      <c r="D270" s="13" t="s">
        <v>128</v>
      </c>
      <c r="E270" s="13" t="s">
        <v>467</v>
      </c>
      <c r="F270" s="13" t="s">
        <v>25</v>
      </c>
      <c r="G270" s="13" t="s">
        <v>218</v>
      </c>
      <c r="H270" s="13" t="s">
        <v>48</v>
      </c>
      <c r="I270" s="13" t="s">
        <v>98</v>
      </c>
      <c r="J270" s="13" t="s">
        <v>142</v>
      </c>
      <c r="K270" s="15" t="s">
        <v>30</v>
      </c>
      <c r="L270" s="16">
        <v>520</v>
      </c>
      <c r="M270" s="17">
        <v>330</v>
      </c>
      <c r="N270" s="17">
        <v>20</v>
      </c>
      <c r="O270" s="17">
        <v>60</v>
      </c>
      <c r="P270" s="17">
        <v>60</v>
      </c>
      <c r="Q270" s="17">
        <f t="shared" si="14"/>
        <v>140</v>
      </c>
      <c r="R270" s="17">
        <v>50</v>
      </c>
      <c r="S270" s="13" t="s">
        <v>468</v>
      </c>
      <c r="T270" s="12"/>
    </row>
    <row r="271" spans="1:20" ht="16.3" x14ac:dyDescent="0.25">
      <c r="A271" s="12"/>
      <c r="B271" s="13"/>
      <c r="C271" s="13"/>
      <c r="D271" s="13"/>
      <c r="E271" s="13"/>
      <c r="F271" s="13"/>
      <c r="G271" s="13"/>
      <c r="H271" s="13"/>
      <c r="I271" s="13"/>
      <c r="J271" s="13"/>
      <c r="K271" s="15" t="s">
        <v>32</v>
      </c>
      <c r="L271" s="16">
        <v>430</v>
      </c>
      <c r="M271" s="17">
        <v>240</v>
      </c>
      <c r="N271" s="17">
        <v>20</v>
      </c>
      <c r="O271" s="17">
        <v>60</v>
      </c>
      <c r="P271" s="17">
        <v>60</v>
      </c>
      <c r="Q271" s="17">
        <f t="shared" si="14"/>
        <v>140</v>
      </c>
      <c r="R271" s="17">
        <v>50</v>
      </c>
      <c r="S271" s="13"/>
      <c r="T271" s="12"/>
    </row>
    <row r="272" spans="1:20" ht="16.3" x14ac:dyDescent="0.25">
      <c r="A272" s="12"/>
      <c r="B272" s="13"/>
      <c r="C272" s="13"/>
      <c r="D272" s="13"/>
      <c r="E272" s="13"/>
      <c r="F272" s="13"/>
      <c r="G272" s="13"/>
      <c r="H272" s="13"/>
      <c r="I272" s="13"/>
      <c r="J272" s="13"/>
      <c r="K272" s="18" t="s">
        <v>33</v>
      </c>
      <c r="L272" s="16">
        <v>360</v>
      </c>
      <c r="M272" s="17">
        <v>200</v>
      </c>
      <c r="N272" s="17">
        <v>20</v>
      </c>
      <c r="O272" s="17">
        <v>50</v>
      </c>
      <c r="P272" s="17">
        <v>50</v>
      </c>
      <c r="Q272" s="17">
        <f t="shared" si="14"/>
        <v>120</v>
      </c>
      <c r="R272" s="17">
        <v>40</v>
      </c>
      <c r="S272" s="13"/>
      <c r="T272" s="12"/>
    </row>
    <row r="273" spans="1:20" s="2" customFormat="1" ht="16.3" x14ac:dyDescent="0.25">
      <c r="A273" s="19">
        <v>90</v>
      </c>
      <c r="B273" s="13" t="s">
        <v>79</v>
      </c>
      <c r="C273" s="13" t="s">
        <v>469</v>
      </c>
      <c r="D273" s="13" t="s">
        <v>173</v>
      </c>
      <c r="E273" s="13" t="s">
        <v>45</v>
      </c>
      <c r="F273" s="13" t="s">
        <v>470</v>
      </c>
      <c r="G273" s="13" t="s">
        <v>53</v>
      </c>
      <c r="H273" s="13" t="s">
        <v>445</v>
      </c>
      <c r="I273" s="13" t="s">
        <v>77</v>
      </c>
      <c r="J273" s="13" t="s">
        <v>160</v>
      </c>
      <c r="K273" s="15" t="s">
        <v>30</v>
      </c>
      <c r="L273" s="16">
        <v>550</v>
      </c>
      <c r="M273" s="17">
        <v>350</v>
      </c>
      <c r="N273" s="17">
        <v>0</v>
      </c>
      <c r="O273" s="17">
        <v>70</v>
      </c>
      <c r="P273" s="17">
        <v>75</v>
      </c>
      <c r="Q273" s="17">
        <f t="shared" si="14"/>
        <v>145</v>
      </c>
      <c r="R273" s="17">
        <v>55</v>
      </c>
      <c r="S273" s="13" t="s">
        <v>471</v>
      </c>
      <c r="T273" s="12"/>
    </row>
    <row r="274" spans="1:20" s="2" customFormat="1" ht="16.3" x14ac:dyDescent="0.25">
      <c r="A274" s="19"/>
      <c r="B274" s="13"/>
      <c r="C274" s="13"/>
      <c r="D274" s="13"/>
      <c r="E274" s="13"/>
      <c r="F274" s="13"/>
      <c r="G274" s="13"/>
      <c r="H274" s="13"/>
      <c r="I274" s="13"/>
      <c r="J274" s="13"/>
      <c r="K274" s="15" t="s">
        <v>32</v>
      </c>
      <c r="L274" s="16">
        <v>460</v>
      </c>
      <c r="M274" s="17">
        <v>260</v>
      </c>
      <c r="N274" s="17">
        <v>0</v>
      </c>
      <c r="O274" s="17">
        <v>70</v>
      </c>
      <c r="P274" s="17">
        <v>75</v>
      </c>
      <c r="Q274" s="17">
        <f t="shared" si="14"/>
        <v>145</v>
      </c>
      <c r="R274" s="17">
        <v>55</v>
      </c>
      <c r="S274" s="13"/>
      <c r="T274" s="12"/>
    </row>
    <row r="275" spans="1:20" s="2" customFormat="1" ht="16.3" x14ac:dyDescent="0.25">
      <c r="A275" s="19"/>
      <c r="B275" s="13"/>
      <c r="C275" s="13"/>
      <c r="D275" s="13"/>
      <c r="E275" s="13"/>
      <c r="F275" s="13"/>
      <c r="G275" s="13"/>
      <c r="H275" s="13"/>
      <c r="I275" s="13"/>
      <c r="J275" s="13"/>
      <c r="K275" s="18" t="s">
        <v>33</v>
      </c>
      <c r="L275" s="16">
        <v>370</v>
      </c>
      <c r="M275" s="17">
        <v>200</v>
      </c>
      <c r="N275" s="17">
        <v>0</v>
      </c>
      <c r="O275" s="17">
        <v>60</v>
      </c>
      <c r="P275" s="17">
        <v>65</v>
      </c>
      <c r="Q275" s="17">
        <f t="shared" si="14"/>
        <v>125</v>
      </c>
      <c r="R275" s="17">
        <v>45</v>
      </c>
      <c r="S275" s="13"/>
      <c r="T275" s="12"/>
    </row>
    <row r="276" spans="1:20" ht="16.3" x14ac:dyDescent="0.25">
      <c r="A276" s="12">
        <v>91</v>
      </c>
      <c r="B276" s="13" t="s">
        <v>50</v>
      </c>
      <c r="C276" s="13" t="s">
        <v>472</v>
      </c>
      <c r="D276" s="13" t="s">
        <v>87</v>
      </c>
      <c r="E276" s="13" t="s">
        <v>473</v>
      </c>
      <c r="F276" s="13" t="s">
        <v>84</v>
      </c>
      <c r="G276" s="13" t="s">
        <v>39</v>
      </c>
      <c r="H276" s="13" t="s">
        <v>68</v>
      </c>
      <c r="I276" s="13" t="s">
        <v>68</v>
      </c>
      <c r="J276" s="13" t="s">
        <v>68</v>
      </c>
      <c r="K276" s="15" t="s">
        <v>30</v>
      </c>
      <c r="L276" s="16">
        <v>550</v>
      </c>
      <c r="M276" s="17">
        <v>350</v>
      </c>
      <c r="N276" s="17">
        <v>35</v>
      </c>
      <c r="O276" s="17">
        <v>50</v>
      </c>
      <c r="P276" s="17">
        <v>60</v>
      </c>
      <c r="Q276" s="17">
        <f t="shared" si="14"/>
        <v>145</v>
      </c>
      <c r="R276" s="17">
        <v>55</v>
      </c>
      <c r="S276" s="13" t="s">
        <v>474</v>
      </c>
      <c r="T276" s="12"/>
    </row>
    <row r="277" spans="1:20" ht="16.3" x14ac:dyDescent="0.25">
      <c r="A277" s="12"/>
      <c r="B277" s="13"/>
      <c r="C277" s="13"/>
      <c r="D277" s="13"/>
      <c r="E277" s="13"/>
      <c r="F277" s="13"/>
      <c r="G277" s="13"/>
      <c r="H277" s="13"/>
      <c r="I277" s="13"/>
      <c r="J277" s="13"/>
      <c r="K277" s="15" t="s">
        <v>32</v>
      </c>
      <c r="L277" s="16">
        <v>460</v>
      </c>
      <c r="M277" s="17">
        <v>260</v>
      </c>
      <c r="N277" s="17">
        <v>35</v>
      </c>
      <c r="O277" s="17">
        <v>50</v>
      </c>
      <c r="P277" s="17">
        <v>60</v>
      </c>
      <c r="Q277" s="17">
        <f t="shared" si="14"/>
        <v>145</v>
      </c>
      <c r="R277" s="17">
        <v>55</v>
      </c>
      <c r="S277" s="13"/>
      <c r="T277" s="12"/>
    </row>
    <row r="278" spans="1:20" ht="16.3" x14ac:dyDescent="0.25">
      <c r="A278" s="12"/>
      <c r="B278" s="13"/>
      <c r="C278" s="13"/>
      <c r="D278" s="13"/>
      <c r="E278" s="13"/>
      <c r="F278" s="13"/>
      <c r="G278" s="13"/>
      <c r="H278" s="13"/>
      <c r="I278" s="13"/>
      <c r="J278" s="13"/>
      <c r="K278" s="18" t="s">
        <v>33</v>
      </c>
      <c r="L278" s="16">
        <v>370</v>
      </c>
      <c r="M278" s="17">
        <v>200</v>
      </c>
      <c r="N278" s="17">
        <v>20</v>
      </c>
      <c r="O278" s="17">
        <v>45</v>
      </c>
      <c r="P278" s="17">
        <v>60</v>
      </c>
      <c r="Q278" s="17">
        <f t="shared" si="14"/>
        <v>125</v>
      </c>
      <c r="R278" s="17">
        <v>45</v>
      </c>
      <c r="S278" s="13"/>
      <c r="T278" s="12"/>
    </row>
    <row r="279" spans="1:20" ht="16.3" x14ac:dyDescent="0.25">
      <c r="A279" s="19">
        <v>92</v>
      </c>
      <c r="B279" s="13" t="s">
        <v>100</v>
      </c>
      <c r="C279" s="13" t="s">
        <v>475</v>
      </c>
      <c r="D279" s="13"/>
      <c r="E279" s="13" t="s">
        <v>185</v>
      </c>
      <c r="F279" s="13" t="s">
        <v>25</v>
      </c>
      <c r="G279" s="13" t="s">
        <v>81</v>
      </c>
      <c r="H279" s="13" t="s">
        <v>77</v>
      </c>
      <c r="I279" s="13" t="s">
        <v>84</v>
      </c>
      <c r="J279" s="13" t="s">
        <v>130</v>
      </c>
      <c r="K279" s="15" t="s">
        <v>30</v>
      </c>
      <c r="L279" s="16">
        <v>350</v>
      </c>
      <c r="M279" s="17">
        <v>170</v>
      </c>
      <c r="N279" s="17">
        <v>0</v>
      </c>
      <c r="O279" s="17">
        <v>70</v>
      </c>
      <c r="P279" s="17">
        <v>70</v>
      </c>
      <c r="Q279" s="17">
        <f t="shared" si="14"/>
        <v>140</v>
      </c>
      <c r="R279" s="17">
        <v>40</v>
      </c>
      <c r="S279" s="13" t="s">
        <v>476</v>
      </c>
      <c r="T279" s="12"/>
    </row>
    <row r="280" spans="1:20" ht="16.3" x14ac:dyDescent="0.25">
      <c r="A280" s="19"/>
      <c r="B280" s="13"/>
      <c r="C280" s="13"/>
      <c r="D280" s="13"/>
      <c r="E280" s="13"/>
      <c r="F280" s="13"/>
      <c r="G280" s="13"/>
      <c r="H280" s="13"/>
      <c r="I280" s="13"/>
      <c r="J280" s="13"/>
      <c r="K280" s="15" t="s">
        <v>32</v>
      </c>
      <c r="L280" s="16">
        <v>330</v>
      </c>
      <c r="M280" s="17">
        <v>150</v>
      </c>
      <c r="N280" s="17">
        <v>0</v>
      </c>
      <c r="O280" s="17">
        <v>70</v>
      </c>
      <c r="P280" s="17">
        <v>70</v>
      </c>
      <c r="Q280" s="17">
        <f t="shared" si="14"/>
        <v>140</v>
      </c>
      <c r="R280" s="17">
        <v>40</v>
      </c>
      <c r="S280" s="13"/>
      <c r="T280" s="12"/>
    </row>
    <row r="281" spans="1:20" ht="16.3" x14ac:dyDescent="0.25">
      <c r="A281" s="19"/>
      <c r="B281" s="13"/>
      <c r="C281" s="13"/>
      <c r="D281" s="13"/>
      <c r="E281" s="13"/>
      <c r="F281" s="13"/>
      <c r="G281" s="13"/>
      <c r="H281" s="13"/>
      <c r="I281" s="13"/>
      <c r="J281" s="13"/>
      <c r="K281" s="18" t="s">
        <v>33</v>
      </c>
      <c r="L281" s="16">
        <v>270</v>
      </c>
      <c r="M281" s="17">
        <v>140</v>
      </c>
      <c r="N281" s="17">
        <v>0</v>
      </c>
      <c r="O281" s="17">
        <v>50</v>
      </c>
      <c r="P281" s="17">
        <v>50</v>
      </c>
      <c r="Q281" s="17">
        <f t="shared" si="14"/>
        <v>100</v>
      </c>
      <c r="R281" s="17">
        <v>30</v>
      </c>
      <c r="S281" s="13"/>
      <c r="T281" s="12"/>
    </row>
    <row r="282" spans="1:20" ht="16.3" x14ac:dyDescent="0.25">
      <c r="A282" s="12">
        <v>93</v>
      </c>
      <c r="B282" s="13" t="s">
        <v>50</v>
      </c>
      <c r="C282" s="13" t="s">
        <v>477</v>
      </c>
      <c r="D282" s="13"/>
      <c r="E282" s="13" t="s">
        <v>478</v>
      </c>
      <c r="F282" s="13" t="s">
        <v>479</v>
      </c>
      <c r="G282" s="13" t="s">
        <v>46</v>
      </c>
      <c r="H282" s="13" t="s">
        <v>130</v>
      </c>
      <c r="I282" s="13" t="s">
        <v>40</v>
      </c>
      <c r="J282" s="13" t="s">
        <v>40</v>
      </c>
      <c r="K282" s="18" t="s">
        <v>30</v>
      </c>
      <c r="L282" s="16">
        <v>495</v>
      </c>
      <c r="M282" s="16">
        <v>300</v>
      </c>
      <c r="N282" s="16">
        <v>0</v>
      </c>
      <c r="O282" s="16">
        <v>70</v>
      </c>
      <c r="P282" s="16">
        <v>70</v>
      </c>
      <c r="Q282" s="16">
        <f t="shared" si="14"/>
        <v>140</v>
      </c>
      <c r="R282" s="16">
        <v>55</v>
      </c>
      <c r="S282" s="13" t="s">
        <v>480</v>
      </c>
      <c r="T282" s="12"/>
    </row>
    <row r="283" spans="1:20" ht="16.3" x14ac:dyDescent="0.25">
      <c r="A283" s="12"/>
      <c r="B283" s="13"/>
      <c r="C283" s="13"/>
      <c r="D283" s="13"/>
      <c r="E283" s="13"/>
      <c r="F283" s="13"/>
      <c r="G283" s="13"/>
      <c r="H283" s="13"/>
      <c r="I283" s="13"/>
      <c r="J283" s="13"/>
      <c r="K283" s="18" t="s">
        <v>32</v>
      </c>
      <c r="L283" s="16">
        <v>443</v>
      </c>
      <c r="M283" s="16">
        <v>248</v>
      </c>
      <c r="N283" s="16">
        <v>0</v>
      </c>
      <c r="O283" s="16">
        <v>70</v>
      </c>
      <c r="P283" s="16">
        <v>70</v>
      </c>
      <c r="Q283" s="16">
        <f t="shared" si="14"/>
        <v>140</v>
      </c>
      <c r="R283" s="16">
        <v>55</v>
      </c>
      <c r="S283" s="13"/>
      <c r="T283" s="12"/>
    </row>
    <row r="284" spans="1:20" ht="16.3" x14ac:dyDescent="0.25">
      <c r="A284" s="12"/>
      <c r="B284" s="13"/>
      <c r="C284" s="13"/>
      <c r="D284" s="13"/>
      <c r="E284" s="13"/>
      <c r="F284" s="13"/>
      <c r="G284" s="13"/>
      <c r="H284" s="13"/>
      <c r="I284" s="13"/>
      <c r="J284" s="13"/>
      <c r="K284" s="18" t="s">
        <v>33</v>
      </c>
      <c r="L284" s="16">
        <v>340</v>
      </c>
      <c r="M284" s="16">
        <v>175</v>
      </c>
      <c r="N284" s="16">
        <v>0</v>
      </c>
      <c r="O284" s="16">
        <v>60</v>
      </c>
      <c r="P284" s="16">
        <v>60</v>
      </c>
      <c r="Q284" s="16">
        <f t="shared" si="14"/>
        <v>120</v>
      </c>
      <c r="R284" s="16">
        <v>45</v>
      </c>
      <c r="S284" s="13"/>
      <c r="T284" s="12"/>
    </row>
    <row r="285" spans="1:20" ht="16.3" x14ac:dyDescent="0.25">
      <c r="A285" s="19">
        <v>94</v>
      </c>
      <c r="B285" s="13" t="s">
        <v>114</v>
      </c>
      <c r="C285" s="13" t="s">
        <v>481</v>
      </c>
      <c r="D285" s="13" t="s">
        <v>173</v>
      </c>
      <c r="E285" s="13" t="s">
        <v>482</v>
      </c>
      <c r="F285" s="13" t="s">
        <v>483</v>
      </c>
      <c r="G285" s="13" t="s">
        <v>60</v>
      </c>
      <c r="H285" s="13" t="s">
        <v>142</v>
      </c>
      <c r="I285" s="13" t="s">
        <v>69</v>
      </c>
      <c r="J285" s="13" t="s">
        <v>201</v>
      </c>
      <c r="K285" s="15" t="s">
        <v>30</v>
      </c>
      <c r="L285" s="16">
        <v>550</v>
      </c>
      <c r="M285" s="17">
        <v>350</v>
      </c>
      <c r="N285" s="17">
        <v>0</v>
      </c>
      <c r="O285" s="17">
        <v>60</v>
      </c>
      <c r="P285" s="17">
        <v>85</v>
      </c>
      <c r="Q285" s="17">
        <f t="shared" si="14"/>
        <v>145</v>
      </c>
      <c r="R285" s="17">
        <v>55</v>
      </c>
      <c r="S285" s="13" t="s">
        <v>484</v>
      </c>
      <c r="T285" s="12"/>
    </row>
    <row r="286" spans="1:20" ht="16.3" x14ac:dyDescent="0.25">
      <c r="A286" s="19"/>
      <c r="B286" s="13"/>
      <c r="C286" s="13"/>
      <c r="D286" s="13"/>
      <c r="E286" s="13"/>
      <c r="F286" s="13"/>
      <c r="G286" s="13"/>
      <c r="H286" s="13"/>
      <c r="I286" s="13"/>
      <c r="J286" s="13"/>
      <c r="K286" s="15" t="s">
        <v>32</v>
      </c>
      <c r="L286" s="16">
        <v>460</v>
      </c>
      <c r="M286" s="17">
        <v>260</v>
      </c>
      <c r="N286" s="17">
        <v>0</v>
      </c>
      <c r="O286" s="17">
        <v>60</v>
      </c>
      <c r="P286" s="17">
        <v>85</v>
      </c>
      <c r="Q286" s="17">
        <f t="shared" si="14"/>
        <v>145</v>
      </c>
      <c r="R286" s="17">
        <v>55</v>
      </c>
      <c r="S286" s="13"/>
      <c r="T286" s="12"/>
    </row>
    <row r="287" spans="1:20" ht="16.3" x14ac:dyDescent="0.25">
      <c r="A287" s="19"/>
      <c r="B287" s="13"/>
      <c r="C287" s="13"/>
      <c r="D287" s="13"/>
      <c r="E287" s="13"/>
      <c r="F287" s="13"/>
      <c r="G287" s="13"/>
      <c r="H287" s="13"/>
      <c r="I287" s="13"/>
      <c r="J287" s="13"/>
      <c r="K287" s="18" t="s">
        <v>33</v>
      </c>
      <c r="L287" s="16">
        <v>370</v>
      </c>
      <c r="M287" s="17">
        <v>200</v>
      </c>
      <c r="N287" s="17">
        <v>0</v>
      </c>
      <c r="O287" s="17">
        <v>60</v>
      </c>
      <c r="P287" s="17">
        <v>65</v>
      </c>
      <c r="Q287" s="17">
        <f t="shared" si="14"/>
        <v>125</v>
      </c>
      <c r="R287" s="17">
        <v>45</v>
      </c>
      <c r="S287" s="13"/>
      <c r="T287" s="12"/>
    </row>
    <row r="288" spans="1:20" ht="16.3" x14ac:dyDescent="0.25">
      <c r="A288" s="12">
        <v>95</v>
      </c>
      <c r="B288" s="13" t="s">
        <v>21</v>
      </c>
      <c r="C288" s="13" t="s">
        <v>485</v>
      </c>
      <c r="D288" s="13" t="s">
        <v>36</v>
      </c>
      <c r="E288" s="13" t="s">
        <v>486</v>
      </c>
      <c r="F288" s="13" t="s">
        <v>229</v>
      </c>
      <c r="G288" s="13" t="s">
        <v>218</v>
      </c>
      <c r="H288" s="13" t="s">
        <v>229</v>
      </c>
      <c r="I288" s="13" t="s">
        <v>229</v>
      </c>
      <c r="J288" s="13" t="s">
        <v>160</v>
      </c>
      <c r="K288" s="15" t="s">
        <v>30</v>
      </c>
      <c r="L288" s="16">
        <v>550</v>
      </c>
      <c r="M288" s="17">
        <v>350</v>
      </c>
      <c r="N288" s="17">
        <v>0</v>
      </c>
      <c r="O288" s="17">
        <v>70</v>
      </c>
      <c r="P288" s="17">
        <v>75</v>
      </c>
      <c r="Q288" s="17">
        <f t="shared" si="14"/>
        <v>145</v>
      </c>
      <c r="R288" s="17">
        <v>55</v>
      </c>
      <c r="S288" s="13" t="s">
        <v>487</v>
      </c>
      <c r="T288" s="12"/>
    </row>
    <row r="289" spans="1:20" ht="16.3" x14ac:dyDescent="0.25">
      <c r="A289" s="12"/>
      <c r="B289" s="13"/>
      <c r="C289" s="13"/>
      <c r="D289" s="13"/>
      <c r="E289" s="13"/>
      <c r="F289" s="13"/>
      <c r="G289" s="13"/>
      <c r="H289" s="13"/>
      <c r="I289" s="13"/>
      <c r="J289" s="13"/>
      <c r="K289" s="15" t="s">
        <v>32</v>
      </c>
      <c r="L289" s="16">
        <v>460</v>
      </c>
      <c r="M289" s="17">
        <v>260</v>
      </c>
      <c r="N289" s="17">
        <v>0</v>
      </c>
      <c r="O289" s="17">
        <v>70</v>
      </c>
      <c r="P289" s="17">
        <v>75</v>
      </c>
      <c r="Q289" s="17">
        <f t="shared" ref="Q289:Q314" si="15">SUM(N289:P289)</f>
        <v>145</v>
      </c>
      <c r="R289" s="17">
        <v>55</v>
      </c>
      <c r="S289" s="13"/>
      <c r="T289" s="12"/>
    </row>
    <row r="290" spans="1:20" ht="16.3" x14ac:dyDescent="0.25">
      <c r="A290" s="12"/>
      <c r="B290" s="13"/>
      <c r="C290" s="13"/>
      <c r="D290" s="13"/>
      <c r="E290" s="13"/>
      <c r="F290" s="13"/>
      <c r="G290" s="13"/>
      <c r="H290" s="13"/>
      <c r="I290" s="13"/>
      <c r="J290" s="13"/>
      <c r="K290" s="18" t="s">
        <v>33</v>
      </c>
      <c r="L290" s="16">
        <v>370</v>
      </c>
      <c r="M290" s="17">
        <v>200</v>
      </c>
      <c r="N290" s="17">
        <v>0</v>
      </c>
      <c r="O290" s="17">
        <v>60</v>
      </c>
      <c r="P290" s="17">
        <v>65</v>
      </c>
      <c r="Q290" s="17">
        <f t="shared" si="15"/>
        <v>125</v>
      </c>
      <c r="R290" s="17">
        <v>45</v>
      </c>
      <c r="S290" s="13"/>
      <c r="T290" s="12"/>
    </row>
    <row r="291" spans="1:20" ht="16.3" x14ac:dyDescent="0.25">
      <c r="A291" s="19">
        <v>96</v>
      </c>
      <c r="B291" s="13" t="s">
        <v>332</v>
      </c>
      <c r="C291" s="13" t="s">
        <v>488</v>
      </c>
      <c r="D291" s="13" t="s">
        <v>489</v>
      </c>
      <c r="E291" s="13" t="s">
        <v>490</v>
      </c>
      <c r="F291" s="13" t="s">
        <v>40</v>
      </c>
      <c r="G291" s="13" t="s">
        <v>26</v>
      </c>
      <c r="H291" s="13" t="s">
        <v>27</v>
      </c>
      <c r="I291" s="13" t="s">
        <v>84</v>
      </c>
      <c r="J291" s="13" t="s">
        <v>40</v>
      </c>
      <c r="K291" s="15" t="s">
        <v>30</v>
      </c>
      <c r="L291" s="16">
        <v>550</v>
      </c>
      <c r="M291" s="17">
        <v>350</v>
      </c>
      <c r="N291" s="17">
        <v>0</v>
      </c>
      <c r="O291" s="17">
        <v>70</v>
      </c>
      <c r="P291" s="17">
        <v>75</v>
      </c>
      <c r="Q291" s="17">
        <f t="shared" si="15"/>
        <v>145</v>
      </c>
      <c r="R291" s="17">
        <v>55</v>
      </c>
      <c r="S291" s="13" t="s">
        <v>491</v>
      </c>
      <c r="T291" s="12"/>
    </row>
    <row r="292" spans="1:20" ht="16.3" x14ac:dyDescent="0.25">
      <c r="A292" s="19"/>
      <c r="B292" s="13"/>
      <c r="C292" s="13"/>
      <c r="D292" s="13"/>
      <c r="E292" s="13"/>
      <c r="F292" s="13"/>
      <c r="G292" s="13"/>
      <c r="H292" s="13"/>
      <c r="I292" s="13"/>
      <c r="J292" s="13"/>
      <c r="K292" s="15" t="s">
        <v>32</v>
      </c>
      <c r="L292" s="16">
        <v>460</v>
      </c>
      <c r="M292" s="17">
        <v>260</v>
      </c>
      <c r="N292" s="17">
        <v>0</v>
      </c>
      <c r="O292" s="17">
        <v>70</v>
      </c>
      <c r="P292" s="17">
        <v>75</v>
      </c>
      <c r="Q292" s="17">
        <f t="shared" si="15"/>
        <v>145</v>
      </c>
      <c r="R292" s="17">
        <v>55</v>
      </c>
      <c r="S292" s="13"/>
      <c r="T292" s="12"/>
    </row>
    <row r="293" spans="1:20" ht="16.3" x14ac:dyDescent="0.25">
      <c r="A293" s="19"/>
      <c r="B293" s="13"/>
      <c r="C293" s="13"/>
      <c r="D293" s="13"/>
      <c r="E293" s="13"/>
      <c r="F293" s="13"/>
      <c r="G293" s="13"/>
      <c r="H293" s="13"/>
      <c r="I293" s="13"/>
      <c r="J293" s="13"/>
      <c r="K293" s="18" t="s">
        <v>33</v>
      </c>
      <c r="L293" s="16">
        <v>370</v>
      </c>
      <c r="M293" s="17">
        <v>200</v>
      </c>
      <c r="N293" s="17">
        <v>0</v>
      </c>
      <c r="O293" s="17">
        <v>60</v>
      </c>
      <c r="P293" s="17">
        <v>65</v>
      </c>
      <c r="Q293" s="17">
        <f t="shared" si="15"/>
        <v>125</v>
      </c>
      <c r="R293" s="17">
        <v>45</v>
      </c>
      <c r="S293" s="13"/>
      <c r="T293" s="12"/>
    </row>
    <row r="294" spans="1:20" ht="16.3" x14ac:dyDescent="0.25">
      <c r="A294" s="12">
        <v>97</v>
      </c>
      <c r="B294" s="13" t="s">
        <v>42</v>
      </c>
      <c r="C294" s="13" t="s">
        <v>492</v>
      </c>
      <c r="D294" s="13" t="s">
        <v>493</v>
      </c>
      <c r="E294" s="13" t="s">
        <v>494</v>
      </c>
      <c r="F294" s="13" t="s">
        <v>229</v>
      </c>
      <c r="G294" s="13" t="s">
        <v>295</v>
      </c>
      <c r="H294" s="13" t="s">
        <v>204</v>
      </c>
      <c r="I294" s="13" t="s">
        <v>231</v>
      </c>
      <c r="J294" s="13" t="s">
        <v>495</v>
      </c>
      <c r="K294" s="15" t="s">
        <v>30</v>
      </c>
      <c r="L294" s="16">
        <v>540</v>
      </c>
      <c r="M294" s="17">
        <v>340</v>
      </c>
      <c r="N294" s="17">
        <v>0</v>
      </c>
      <c r="O294" s="17">
        <v>80</v>
      </c>
      <c r="P294" s="17">
        <v>65</v>
      </c>
      <c r="Q294" s="17">
        <f t="shared" si="15"/>
        <v>145</v>
      </c>
      <c r="R294" s="17">
        <v>55</v>
      </c>
      <c r="S294" s="13" t="s">
        <v>496</v>
      </c>
      <c r="T294" s="12"/>
    </row>
    <row r="295" spans="1:20" ht="16.3" x14ac:dyDescent="0.25">
      <c r="A295" s="12"/>
      <c r="B295" s="13"/>
      <c r="C295" s="13"/>
      <c r="D295" s="13"/>
      <c r="E295" s="13"/>
      <c r="F295" s="13"/>
      <c r="G295" s="13"/>
      <c r="H295" s="13"/>
      <c r="I295" s="13"/>
      <c r="J295" s="13"/>
      <c r="K295" s="15" t="s">
        <v>32</v>
      </c>
      <c r="L295" s="16">
        <v>440</v>
      </c>
      <c r="M295" s="17">
        <v>240</v>
      </c>
      <c r="N295" s="17">
        <v>0</v>
      </c>
      <c r="O295" s="17">
        <v>80</v>
      </c>
      <c r="P295" s="17">
        <v>65</v>
      </c>
      <c r="Q295" s="17">
        <f t="shared" si="15"/>
        <v>145</v>
      </c>
      <c r="R295" s="17">
        <v>55</v>
      </c>
      <c r="S295" s="13"/>
      <c r="T295" s="12"/>
    </row>
    <row r="296" spans="1:20" ht="16.3" x14ac:dyDescent="0.25">
      <c r="A296" s="12"/>
      <c r="B296" s="13"/>
      <c r="C296" s="13"/>
      <c r="D296" s="13"/>
      <c r="E296" s="13"/>
      <c r="F296" s="13"/>
      <c r="G296" s="13"/>
      <c r="H296" s="13"/>
      <c r="I296" s="13"/>
      <c r="J296" s="13"/>
      <c r="K296" s="18" t="s">
        <v>33</v>
      </c>
      <c r="L296" s="16">
        <v>330</v>
      </c>
      <c r="M296" s="17">
        <v>160</v>
      </c>
      <c r="N296" s="17">
        <v>0</v>
      </c>
      <c r="O296" s="17">
        <v>65</v>
      </c>
      <c r="P296" s="17">
        <v>60</v>
      </c>
      <c r="Q296" s="17">
        <f t="shared" si="15"/>
        <v>125</v>
      </c>
      <c r="R296" s="17">
        <v>45</v>
      </c>
      <c r="S296" s="13"/>
      <c r="T296" s="12"/>
    </row>
    <row r="297" spans="1:20" ht="16.3" x14ac:dyDescent="0.25">
      <c r="A297" s="19">
        <v>98</v>
      </c>
      <c r="B297" s="13" t="s">
        <v>93</v>
      </c>
      <c r="C297" s="13" t="s">
        <v>497</v>
      </c>
      <c r="D297" s="13" t="s">
        <v>87</v>
      </c>
      <c r="E297" s="13" t="s">
        <v>40</v>
      </c>
      <c r="F297" s="13" t="s">
        <v>498</v>
      </c>
      <c r="G297" s="13" t="s">
        <v>148</v>
      </c>
      <c r="H297" s="13" t="s">
        <v>54</v>
      </c>
      <c r="I297" s="13" t="s">
        <v>76</v>
      </c>
      <c r="J297" s="13" t="s">
        <v>77</v>
      </c>
      <c r="K297" s="15" t="s">
        <v>30</v>
      </c>
      <c r="L297" s="16">
        <v>550</v>
      </c>
      <c r="M297" s="17">
        <v>350</v>
      </c>
      <c r="N297" s="17">
        <v>0</v>
      </c>
      <c r="O297" s="17">
        <v>65</v>
      </c>
      <c r="P297" s="17">
        <v>80</v>
      </c>
      <c r="Q297" s="17">
        <f t="shared" si="15"/>
        <v>145</v>
      </c>
      <c r="R297" s="17">
        <v>55</v>
      </c>
      <c r="S297" s="13" t="s">
        <v>499</v>
      </c>
      <c r="T297" s="12"/>
    </row>
    <row r="298" spans="1:20" ht="16.3" x14ac:dyDescent="0.25">
      <c r="A298" s="19"/>
      <c r="B298" s="13"/>
      <c r="C298" s="13"/>
      <c r="D298" s="13"/>
      <c r="E298" s="13"/>
      <c r="F298" s="13"/>
      <c r="G298" s="13"/>
      <c r="H298" s="13"/>
      <c r="I298" s="13"/>
      <c r="J298" s="13"/>
      <c r="K298" s="15" t="s">
        <v>32</v>
      </c>
      <c r="L298" s="16">
        <v>460</v>
      </c>
      <c r="M298" s="17">
        <v>260</v>
      </c>
      <c r="N298" s="17">
        <v>0</v>
      </c>
      <c r="O298" s="17">
        <v>65</v>
      </c>
      <c r="P298" s="17">
        <v>80</v>
      </c>
      <c r="Q298" s="17">
        <f t="shared" si="15"/>
        <v>145</v>
      </c>
      <c r="R298" s="17">
        <v>55</v>
      </c>
      <c r="S298" s="13"/>
      <c r="T298" s="12"/>
    </row>
    <row r="299" spans="1:20" ht="16.3" x14ac:dyDescent="0.25">
      <c r="A299" s="19"/>
      <c r="B299" s="13"/>
      <c r="C299" s="13"/>
      <c r="D299" s="13"/>
      <c r="E299" s="13"/>
      <c r="F299" s="13"/>
      <c r="G299" s="13"/>
      <c r="H299" s="13"/>
      <c r="I299" s="13"/>
      <c r="J299" s="13"/>
      <c r="K299" s="18" t="s">
        <v>33</v>
      </c>
      <c r="L299" s="16">
        <v>370</v>
      </c>
      <c r="M299" s="17">
        <v>200</v>
      </c>
      <c r="N299" s="17">
        <v>0</v>
      </c>
      <c r="O299" s="17">
        <v>60</v>
      </c>
      <c r="P299" s="17">
        <v>65</v>
      </c>
      <c r="Q299" s="17">
        <f t="shared" si="15"/>
        <v>125</v>
      </c>
      <c r="R299" s="17">
        <v>45</v>
      </c>
      <c r="S299" s="13"/>
      <c r="T299" s="12"/>
    </row>
    <row r="300" spans="1:20" ht="16.3" x14ac:dyDescent="0.25">
      <c r="A300" s="12">
        <v>99</v>
      </c>
      <c r="B300" s="13" t="s">
        <v>114</v>
      </c>
      <c r="C300" s="13" t="s">
        <v>500</v>
      </c>
      <c r="D300" s="13" t="s">
        <v>173</v>
      </c>
      <c r="E300" s="13" t="s">
        <v>231</v>
      </c>
      <c r="F300" s="13" t="s">
        <v>501</v>
      </c>
      <c r="G300" s="13" t="s">
        <v>81</v>
      </c>
      <c r="H300" s="13" t="s">
        <v>502</v>
      </c>
      <c r="I300" s="13" t="s">
        <v>76</v>
      </c>
      <c r="J300" s="13" t="s">
        <v>503</v>
      </c>
      <c r="K300" s="15" t="s">
        <v>30</v>
      </c>
      <c r="L300" s="16">
        <v>550</v>
      </c>
      <c r="M300" s="17">
        <v>350</v>
      </c>
      <c r="N300" s="17">
        <v>0</v>
      </c>
      <c r="O300" s="17">
        <v>70</v>
      </c>
      <c r="P300" s="17">
        <v>75</v>
      </c>
      <c r="Q300" s="17">
        <f t="shared" si="15"/>
        <v>145</v>
      </c>
      <c r="R300" s="17">
        <v>55</v>
      </c>
      <c r="S300" s="13" t="s">
        <v>504</v>
      </c>
      <c r="T300" s="12"/>
    </row>
    <row r="301" spans="1:20" ht="16.3" x14ac:dyDescent="0.25">
      <c r="A301" s="12"/>
      <c r="B301" s="13"/>
      <c r="C301" s="13"/>
      <c r="D301" s="13"/>
      <c r="E301" s="13"/>
      <c r="F301" s="13"/>
      <c r="G301" s="13"/>
      <c r="H301" s="13"/>
      <c r="I301" s="13"/>
      <c r="J301" s="13"/>
      <c r="K301" s="15" t="s">
        <v>32</v>
      </c>
      <c r="L301" s="16">
        <v>460</v>
      </c>
      <c r="M301" s="17">
        <v>260</v>
      </c>
      <c r="N301" s="17">
        <v>0</v>
      </c>
      <c r="O301" s="17">
        <v>70</v>
      </c>
      <c r="P301" s="17">
        <v>75</v>
      </c>
      <c r="Q301" s="17">
        <f t="shared" si="15"/>
        <v>145</v>
      </c>
      <c r="R301" s="17">
        <v>55</v>
      </c>
      <c r="S301" s="13"/>
      <c r="T301" s="12"/>
    </row>
    <row r="302" spans="1:20" ht="16.3" x14ac:dyDescent="0.25">
      <c r="A302" s="12"/>
      <c r="B302" s="13"/>
      <c r="C302" s="13"/>
      <c r="D302" s="13"/>
      <c r="E302" s="13"/>
      <c r="F302" s="13"/>
      <c r="G302" s="13"/>
      <c r="H302" s="13"/>
      <c r="I302" s="13"/>
      <c r="J302" s="13"/>
      <c r="K302" s="18" t="s">
        <v>33</v>
      </c>
      <c r="L302" s="16">
        <v>370</v>
      </c>
      <c r="M302" s="17">
        <v>200</v>
      </c>
      <c r="N302" s="17">
        <v>0</v>
      </c>
      <c r="O302" s="17">
        <v>60</v>
      </c>
      <c r="P302" s="17">
        <v>65</v>
      </c>
      <c r="Q302" s="17">
        <f t="shared" si="15"/>
        <v>125</v>
      </c>
      <c r="R302" s="17">
        <v>45</v>
      </c>
      <c r="S302" s="13"/>
      <c r="T302" s="12"/>
    </row>
    <row r="303" spans="1:20" ht="16.3" x14ac:dyDescent="0.25">
      <c r="A303" s="19">
        <v>100</v>
      </c>
      <c r="B303" s="13" t="s">
        <v>93</v>
      </c>
      <c r="C303" s="13" t="s">
        <v>505</v>
      </c>
      <c r="D303" s="13" t="s">
        <v>109</v>
      </c>
      <c r="E303" s="13" t="s">
        <v>210</v>
      </c>
      <c r="F303" s="13" t="s">
        <v>506</v>
      </c>
      <c r="G303" s="13" t="s">
        <v>60</v>
      </c>
      <c r="H303" s="13" t="s">
        <v>507</v>
      </c>
      <c r="I303" s="13" t="s">
        <v>508</v>
      </c>
      <c r="J303" s="13" t="s">
        <v>509</v>
      </c>
      <c r="K303" s="15" t="s">
        <v>30</v>
      </c>
      <c r="L303" s="16">
        <v>550</v>
      </c>
      <c r="M303" s="17">
        <v>350</v>
      </c>
      <c r="N303" s="17">
        <v>0</v>
      </c>
      <c r="O303" s="17">
        <v>70</v>
      </c>
      <c r="P303" s="17">
        <v>75</v>
      </c>
      <c r="Q303" s="17">
        <f t="shared" si="15"/>
        <v>145</v>
      </c>
      <c r="R303" s="17">
        <v>55</v>
      </c>
      <c r="S303" s="13" t="s">
        <v>510</v>
      </c>
      <c r="T303" s="12"/>
    </row>
    <row r="304" spans="1:20" ht="16.3" x14ac:dyDescent="0.25">
      <c r="A304" s="19"/>
      <c r="B304" s="13"/>
      <c r="C304" s="13"/>
      <c r="D304" s="13"/>
      <c r="E304" s="13"/>
      <c r="F304" s="13"/>
      <c r="G304" s="13"/>
      <c r="H304" s="13"/>
      <c r="I304" s="13"/>
      <c r="J304" s="13"/>
      <c r="K304" s="15" t="s">
        <v>32</v>
      </c>
      <c r="L304" s="16">
        <v>460</v>
      </c>
      <c r="M304" s="17">
        <v>260</v>
      </c>
      <c r="N304" s="17">
        <v>0</v>
      </c>
      <c r="O304" s="17">
        <v>70</v>
      </c>
      <c r="P304" s="17">
        <v>75</v>
      </c>
      <c r="Q304" s="17">
        <f t="shared" si="15"/>
        <v>145</v>
      </c>
      <c r="R304" s="17">
        <v>55</v>
      </c>
      <c r="S304" s="13"/>
      <c r="T304" s="12"/>
    </row>
    <row r="305" spans="1:20" ht="16.3" x14ac:dyDescent="0.25">
      <c r="A305" s="19"/>
      <c r="B305" s="13"/>
      <c r="C305" s="13"/>
      <c r="D305" s="13"/>
      <c r="E305" s="13"/>
      <c r="F305" s="13"/>
      <c r="G305" s="13"/>
      <c r="H305" s="13"/>
      <c r="I305" s="13"/>
      <c r="J305" s="13"/>
      <c r="K305" s="18" t="s">
        <v>33</v>
      </c>
      <c r="L305" s="16">
        <v>370</v>
      </c>
      <c r="M305" s="17">
        <v>200</v>
      </c>
      <c r="N305" s="17">
        <v>0</v>
      </c>
      <c r="O305" s="17">
        <v>50</v>
      </c>
      <c r="P305" s="17">
        <v>75</v>
      </c>
      <c r="Q305" s="17">
        <f t="shared" si="15"/>
        <v>125</v>
      </c>
      <c r="R305" s="17">
        <v>45</v>
      </c>
      <c r="S305" s="13"/>
      <c r="T305" s="12"/>
    </row>
    <row r="306" spans="1:20" ht="16.3" x14ac:dyDescent="0.25">
      <c r="A306" s="12">
        <v>101</v>
      </c>
      <c r="B306" s="13" t="s">
        <v>332</v>
      </c>
      <c r="C306" s="13" t="s">
        <v>511</v>
      </c>
      <c r="D306" s="13" t="s">
        <v>87</v>
      </c>
      <c r="E306" s="13" t="s">
        <v>509</v>
      </c>
      <c r="F306" s="13" t="s">
        <v>40</v>
      </c>
      <c r="G306" s="13" t="s">
        <v>335</v>
      </c>
      <c r="H306" s="13" t="s">
        <v>54</v>
      </c>
      <c r="I306" s="13" t="s">
        <v>25</v>
      </c>
      <c r="J306" s="13" t="s">
        <v>336</v>
      </c>
      <c r="K306" s="15" t="s">
        <v>30</v>
      </c>
      <c r="L306" s="16">
        <v>550</v>
      </c>
      <c r="M306" s="17">
        <v>350</v>
      </c>
      <c r="N306" s="17">
        <v>0</v>
      </c>
      <c r="O306" s="17">
        <v>60</v>
      </c>
      <c r="P306" s="17">
        <v>85</v>
      </c>
      <c r="Q306" s="17">
        <f t="shared" si="15"/>
        <v>145</v>
      </c>
      <c r="R306" s="17">
        <v>55</v>
      </c>
      <c r="S306" s="13" t="s">
        <v>512</v>
      </c>
      <c r="T306" s="12"/>
    </row>
    <row r="307" spans="1:20" ht="16.3" x14ac:dyDescent="0.25">
      <c r="A307" s="12"/>
      <c r="B307" s="13"/>
      <c r="C307" s="13"/>
      <c r="D307" s="13"/>
      <c r="E307" s="13"/>
      <c r="F307" s="13"/>
      <c r="G307" s="13"/>
      <c r="H307" s="13"/>
      <c r="I307" s="13"/>
      <c r="J307" s="13"/>
      <c r="K307" s="15" t="s">
        <v>32</v>
      </c>
      <c r="L307" s="16">
        <v>460</v>
      </c>
      <c r="M307" s="17">
        <v>260</v>
      </c>
      <c r="N307" s="17">
        <v>0</v>
      </c>
      <c r="O307" s="17">
        <v>60</v>
      </c>
      <c r="P307" s="17">
        <v>85</v>
      </c>
      <c r="Q307" s="17">
        <f t="shared" si="15"/>
        <v>145</v>
      </c>
      <c r="R307" s="17">
        <v>55</v>
      </c>
      <c r="S307" s="13"/>
      <c r="T307" s="12"/>
    </row>
    <row r="308" spans="1:20" ht="16.3" x14ac:dyDescent="0.25">
      <c r="A308" s="12"/>
      <c r="B308" s="13"/>
      <c r="C308" s="13"/>
      <c r="D308" s="13"/>
      <c r="E308" s="13"/>
      <c r="F308" s="13"/>
      <c r="G308" s="13"/>
      <c r="H308" s="13"/>
      <c r="I308" s="13"/>
      <c r="J308" s="13"/>
      <c r="K308" s="18" t="s">
        <v>33</v>
      </c>
      <c r="L308" s="16">
        <v>370</v>
      </c>
      <c r="M308" s="17">
        <v>200</v>
      </c>
      <c r="N308" s="17">
        <v>0</v>
      </c>
      <c r="O308" s="17">
        <v>60</v>
      </c>
      <c r="P308" s="17">
        <v>65</v>
      </c>
      <c r="Q308" s="17">
        <f t="shared" si="15"/>
        <v>125</v>
      </c>
      <c r="R308" s="17">
        <v>45</v>
      </c>
      <c r="S308" s="13"/>
      <c r="T308" s="12"/>
    </row>
    <row r="309" spans="1:20" ht="16.3" x14ac:dyDescent="0.25">
      <c r="A309" s="19">
        <v>102</v>
      </c>
      <c r="B309" s="13" t="s">
        <v>324</v>
      </c>
      <c r="C309" s="13" t="s">
        <v>513</v>
      </c>
      <c r="D309" s="13" t="s">
        <v>514</v>
      </c>
      <c r="E309" s="13" t="s">
        <v>462</v>
      </c>
      <c r="F309" s="13" t="s">
        <v>390</v>
      </c>
      <c r="G309" s="13" t="s">
        <v>26</v>
      </c>
      <c r="H309" s="13" t="s">
        <v>84</v>
      </c>
      <c r="I309" s="13" t="s">
        <v>54</v>
      </c>
      <c r="J309" s="13" t="s">
        <v>160</v>
      </c>
      <c r="K309" s="15" t="s">
        <v>30</v>
      </c>
      <c r="L309" s="16">
        <v>550</v>
      </c>
      <c r="M309" s="17">
        <v>350</v>
      </c>
      <c r="N309" s="17">
        <v>25</v>
      </c>
      <c r="O309" s="17">
        <v>60</v>
      </c>
      <c r="P309" s="17">
        <v>60</v>
      </c>
      <c r="Q309" s="17">
        <f t="shared" si="15"/>
        <v>145</v>
      </c>
      <c r="R309" s="17">
        <v>55</v>
      </c>
      <c r="S309" s="13" t="s">
        <v>515</v>
      </c>
      <c r="T309" s="12"/>
    </row>
    <row r="310" spans="1:20" ht="16.3" x14ac:dyDescent="0.25">
      <c r="A310" s="19"/>
      <c r="B310" s="13"/>
      <c r="C310" s="13"/>
      <c r="D310" s="13"/>
      <c r="E310" s="13"/>
      <c r="F310" s="13"/>
      <c r="G310" s="13"/>
      <c r="H310" s="13"/>
      <c r="I310" s="13"/>
      <c r="J310" s="13"/>
      <c r="K310" s="15" t="s">
        <v>32</v>
      </c>
      <c r="L310" s="16">
        <v>460</v>
      </c>
      <c r="M310" s="17">
        <v>260</v>
      </c>
      <c r="N310" s="17">
        <v>25</v>
      </c>
      <c r="O310" s="17">
        <v>60</v>
      </c>
      <c r="P310" s="17">
        <v>60</v>
      </c>
      <c r="Q310" s="17">
        <f t="shared" si="15"/>
        <v>145</v>
      </c>
      <c r="R310" s="17">
        <v>55</v>
      </c>
      <c r="S310" s="13"/>
      <c r="T310" s="12"/>
    </row>
    <row r="311" spans="1:20" ht="16.3" x14ac:dyDescent="0.25">
      <c r="A311" s="19"/>
      <c r="B311" s="13"/>
      <c r="C311" s="13"/>
      <c r="D311" s="13"/>
      <c r="E311" s="13"/>
      <c r="F311" s="13"/>
      <c r="G311" s="13"/>
      <c r="H311" s="13"/>
      <c r="I311" s="13"/>
      <c r="J311" s="13"/>
      <c r="K311" s="18" t="s">
        <v>33</v>
      </c>
      <c r="L311" s="16">
        <v>370</v>
      </c>
      <c r="M311" s="17">
        <v>200</v>
      </c>
      <c r="N311" s="17">
        <v>25</v>
      </c>
      <c r="O311" s="17">
        <v>50</v>
      </c>
      <c r="P311" s="17">
        <v>50</v>
      </c>
      <c r="Q311" s="17">
        <f t="shared" si="15"/>
        <v>125</v>
      </c>
      <c r="R311" s="17">
        <v>45</v>
      </c>
      <c r="S311" s="13"/>
      <c r="T311" s="12"/>
    </row>
    <row r="312" spans="1:20" ht="16.3" x14ac:dyDescent="0.25">
      <c r="A312" s="12">
        <v>103</v>
      </c>
      <c r="B312" s="13" t="s">
        <v>50</v>
      </c>
      <c r="C312" s="13" t="s">
        <v>516</v>
      </c>
      <c r="D312" s="13" t="s">
        <v>517</v>
      </c>
      <c r="E312" s="13" t="s">
        <v>509</v>
      </c>
      <c r="F312" s="13" t="s">
        <v>336</v>
      </c>
      <c r="G312" s="13" t="s">
        <v>39</v>
      </c>
      <c r="H312" s="13" t="s">
        <v>48</v>
      </c>
      <c r="I312" s="13" t="s">
        <v>48</v>
      </c>
      <c r="J312" s="13" t="s">
        <v>160</v>
      </c>
      <c r="K312" s="15" t="s">
        <v>30</v>
      </c>
      <c r="L312" s="16">
        <v>535</v>
      </c>
      <c r="M312" s="17">
        <v>345</v>
      </c>
      <c r="N312" s="17">
        <v>0</v>
      </c>
      <c r="O312" s="17">
        <v>70</v>
      </c>
      <c r="P312" s="17">
        <v>70</v>
      </c>
      <c r="Q312" s="17">
        <f t="shared" si="15"/>
        <v>140</v>
      </c>
      <c r="R312" s="17">
        <v>50</v>
      </c>
      <c r="S312" s="13" t="s">
        <v>518</v>
      </c>
      <c r="T312" s="12"/>
    </row>
    <row r="313" spans="1:20" ht="16.3" x14ac:dyDescent="0.25">
      <c r="A313" s="12"/>
      <c r="B313" s="13"/>
      <c r="C313" s="13"/>
      <c r="D313" s="13"/>
      <c r="E313" s="13"/>
      <c r="F313" s="13"/>
      <c r="G313" s="13"/>
      <c r="H313" s="13"/>
      <c r="I313" s="13"/>
      <c r="J313" s="13"/>
      <c r="K313" s="15" t="s">
        <v>32</v>
      </c>
      <c r="L313" s="16">
        <v>445</v>
      </c>
      <c r="M313" s="17">
        <v>255</v>
      </c>
      <c r="N313" s="17">
        <v>0</v>
      </c>
      <c r="O313" s="17">
        <v>70</v>
      </c>
      <c r="P313" s="17">
        <v>70</v>
      </c>
      <c r="Q313" s="17">
        <f t="shared" si="15"/>
        <v>140</v>
      </c>
      <c r="R313" s="17">
        <v>50</v>
      </c>
      <c r="S313" s="13"/>
      <c r="T313" s="12"/>
    </row>
    <row r="314" spans="1:20" ht="16.3" x14ac:dyDescent="0.25">
      <c r="A314" s="12"/>
      <c r="B314" s="13"/>
      <c r="C314" s="13"/>
      <c r="D314" s="13"/>
      <c r="E314" s="13"/>
      <c r="F314" s="13"/>
      <c r="G314" s="13"/>
      <c r="H314" s="13"/>
      <c r="I314" s="13"/>
      <c r="J314" s="13"/>
      <c r="K314" s="18" t="s">
        <v>33</v>
      </c>
      <c r="L314" s="16">
        <v>355</v>
      </c>
      <c r="M314" s="17">
        <v>195</v>
      </c>
      <c r="N314" s="17">
        <v>0</v>
      </c>
      <c r="O314" s="17">
        <v>60</v>
      </c>
      <c r="P314" s="17">
        <v>60</v>
      </c>
      <c r="Q314" s="17">
        <f t="shared" si="15"/>
        <v>120</v>
      </c>
      <c r="R314" s="17">
        <v>40</v>
      </c>
      <c r="S314" s="13"/>
      <c r="T314" s="12"/>
    </row>
    <row r="315" spans="1:20" s="2" customFormat="1" ht="16.3" x14ac:dyDescent="0.25">
      <c r="A315" s="19">
        <v>104</v>
      </c>
      <c r="B315" s="13" t="s">
        <v>21</v>
      </c>
      <c r="C315" s="13" t="s">
        <v>519</v>
      </c>
      <c r="D315" s="13" t="s">
        <v>167</v>
      </c>
      <c r="E315" s="13" t="s">
        <v>520</v>
      </c>
      <c r="F315" s="13" t="s">
        <v>521</v>
      </c>
      <c r="G315" s="13" t="s">
        <v>304</v>
      </c>
      <c r="H315" s="13" t="s">
        <v>76</v>
      </c>
      <c r="I315" s="13" t="s">
        <v>438</v>
      </c>
      <c r="J315" s="13" t="s">
        <v>522</v>
      </c>
      <c r="K315" s="15" t="s">
        <v>30</v>
      </c>
      <c r="L315" s="16">
        <v>550</v>
      </c>
      <c r="M315" s="17">
        <v>350</v>
      </c>
      <c r="N315" s="17">
        <v>0</v>
      </c>
      <c r="O315" s="17">
        <v>65</v>
      </c>
      <c r="P315" s="17">
        <v>80</v>
      </c>
      <c r="Q315" s="17">
        <f t="shared" ref="Q315:Q331" si="16">SUM(N315:P315)</f>
        <v>145</v>
      </c>
      <c r="R315" s="17">
        <v>55</v>
      </c>
      <c r="S315" s="13" t="s">
        <v>523</v>
      </c>
      <c r="T315" s="12"/>
    </row>
    <row r="316" spans="1:20" s="2" customFormat="1" ht="16.3" x14ac:dyDescent="0.25">
      <c r="A316" s="19"/>
      <c r="B316" s="13"/>
      <c r="C316" s="13"/>
      <c r="D316" s="13"/>
      <c r="E316" s="13"/>
      <c r="F316" s="13"/>
      <c r="G316" s="13"/>
      <c r="H316" s="13"/>
      <c r="I316" s="13"/>
      <c r="J316" s="13"/>
      <c r="K316" s="15" t="s">
        <v>32</v>
      </c>
      <c r="L316" s="16">
        <v>460</v>
      </c>
      <c r="M316" s="17">
        <v>260</v>
      </c>
      <c r="N316" s="17">
        <v>0</v>
      </c>
      <c r="O316" s="17">
        <v>65</v>
      </c>
      <c r="P316" s="17">
        <v>80</v>
      </c>
      <c r="Q316" s="17">
        <f t="shared" si="16"/>
        <v>145</v>
      </c>
      <c r="R316" s="17">
        <v>55</v>
      </c>
      <c r="S316" s="13"/>
      <c r="T316" s="12"/>
    </row>
    <row r="317" spans="1:20" s="2" customFormat="1" ht="16.3" x14ac:dyDescent="0.25">
      <c r="A317" s="19"/>
      <c r="B317" s="13"/>
      <c r="C317" s="13"/>
      <c r="D317" s="13"/>
      <c r="E317" s="13"/>
      <c r="F317" s="13"/>
      <c r="G317" s="13"/>
      <c r="H317" s="13"/>
      <c r="I317" s="13"/>
      <c r="J317" s="13"/>
      <c r="K317" s="18" t="s">
        <v>33</v>
      </c>
      <c r="L317" s="16">
        <v>370</v>
      </c>
      <c r="M317" s="17">
        <v>200</v>
      </c>
      <c r="N317" s="17">
        <v>0</v>
      </c>
      <c r="O317" s="17">
        <v>55</v>
      </c>
      <c r="P317" s="17">
        <v>70</v>
      </c>
      <c r="Q317" s="17">
        <f t="shared" si="16"/>
        <v>125</v>
      </c>
      <c r="R317" s="17">
        <v>45</v>
      </c>
      <c r="S317" s="13"/>
      <c r="T317" s="12"/>
    </row>
    <row r="318" spans="1:20" ht="16.3" x14ac:dyDescent="0.25">
      <c r="A318" s="12">
        <v>105</v>
      </c>
      <c r="B318" s="13" t="s">
        <v>100</v>
      </c>
      <c r="C318" s="13" t="s">
        <v>524</v>
      </c>
      <c r="D318" s="13" t="s">
        <v>167</v>
      </c>
      <c r="E318" s="13" t="s">
        <v>525</v>
      </c>
      <c r="F318" s="13" t="s">
        <v>48</v>
      </c>
      <c r="G318" s="13" t="s">
        <v>53</v>
      </c>
      <c r="H318" s="13" t="s">
        <v>40</v>
      </c>
      <c r="I318" s="13" t="s">
        <v>389</v>
      </c>
      <c r="J318" s="13" t="s">
        <v>77</v>
      </c>
      <c r="K318" s="15" t="s">
        <v>30</v>
      </c>
      <c r="L318" s="16">
        <v>460</v>
      </c>
      <c r="M318" s="17">
        <v>260</v>
      </c>
      <c r="N318" s="17">
        <v>0</v>
      </c>
      <c r="O318" s="17">
        <v>70</v>
      </c>
      <c r="P318" s="17">
        <v>75</v>
      </c>
      <c r="Q318" s="17">
        <f t="shared" si="16"/>
        <v>145</v>
      </c>
      <c r="R318" s="17">
        <v>55</v>
      </c>
      <c r="S318" s="13" t="s">
        <v>526</v>
      </c>
      <c r="T318" s="12"/>
    </row>
    <row r="319" spans="1:20" ht="16.3" x14ac:dyDescent="0.25">
      <c r="A319" s="12"/>
      <c r="B319" s="13"/>
      <c r="C319" s="13"/>
      <c r="D319" s="13"/>
      <c r="E319" s="13"/>
      <c r="F319" s="13"/>
      <c r="G319" s="13"/>
      <c r="H319" s="13"/>
      <c r="I319" s="13"/>
      <c r="J319" s="13"/>
      <c r="K319" s="15" t="s">
        <v>32</v>
      </c>
      <c r="L319" s="16">
        <v>420</v>
      </c>
      <c r="M319" s="17">
        <v>220</v>
      </c>
      <c r="N319" s="17">
        <v>0</v>
      </c>
      <c r="O319" s="17">
        <v>70</v>
      </c>
      <c r="P319" s="17">
        <v>75</v>
      </c>
      <c r="Q319" s="17">
        <f t="shared" si="16"/>
        <v>145</v>
      </c>
      <c r="R319" s="17">
        <v>55</v>
      </c>
      <c r="S319" s="13"/>
      <c r="T319" s="12"/>
    </row>
    <row r="320" spans="1:20" ht="16.3" x14ac:dyDescent="0.25">
      <c r="A320" s="12"/>
      <c r="B320" s="13"/>
      <c r="C320" s="13"/>
      <c r="D320" s="13"/>
      <c r="E320" s="13"/>
      <c r="F320" s="13"/>
      <c r="G320" s="13"/>
      <c r="H320" s="13"/>
      <c r="I320" s="13"/>
      <c r="J320" s="13"/>
      <c r="K320" s="18" t="s">
        <v>33</v>
      </c>
      <c r="L320" s="16">
        <v>370</v>
      </c>
      <c r="M320" s="17">
        <v>200</v>
      </c>
      <c r="N320" s="17">
        <v>0</v>
      </c>
      <c r="O320" s="17">
        <v>60</v>
      </c>
      <c r="P320" s="17">
        <v>65</v>
      </c>
      <c r="Q320" s="17">
        <f t="shared" si="16"/>
        <v>125</v>
      </c>
      <c r="R320" s="17">
        <v>45</v>
      </c>
      <c r="S320" s="13"/>
      <c r="T320" s="12"/>
    </row>
    <row r="321" spans="1:20" ht="16.3" x14ac:dyDescent="0.25">
      <c r="A321" s="19">
        <v>106</v>
      </c>
      <c r="B321" s="13" t="s">
        <v>50</v>
      </c>
      <c r="C321" s="13" t="s">
        <v>527</v>
      </c>
      <c r="D321" s="13"/>
      <c r="E321" s="13" t="s">
        <v>528</v>
      </c>
      <c r="F321" s="13" t="s">
        <v>38</v>
      </c>
      <c r="G321" s="13" t="s">
        <v>81</v>
      </c>
      <c r="H321" s="13" t="s">
        <v>27</v>
      </c>
      <c r="I321" s="13" t="s">
        <v>142</v>
      </c>
      <c r="J321" s="13" t="s">
        <v>98</v>
      </c>
      <c r="K321" s="15" t="s">
        <v>30</v>
      </c>
      <c r="L321" s="16">
        <v>550</v>
      </c>
      <c r="M321" s="17">
        <v>350</v>
      </c>
      <c r="N321" s="17">
        <v>0</v>
      </c>
      <c r="O321" s="17">
        <v>75</v>
      </c>
      <c r="P321" s="17">
        <v>70</v>
      </c>
      <c r="Q321" s="17">
        <f t="shared" si="16"/>
        <v>145</v>
      </c>
      <c r="R321" s="17">
        <v>55</v>
      </c>
      <c r="S321" s="13" t="s">
        <v>529</v>
      </c>
      <c r="T321" s="12"/>
    </row>
    <row r="322" spans="1:20" ht="16.3" x14ac:dyDescent="0.25">
      <c r="A322" s="19"/>
      <c r="B322" s="13"/>
      <c r="C322" s="13"/>
      <c r="D322" s="13"/>
      <c r="E322" s="13"/>
      <c r="F322" s="13"/>
      <c r="G322" s="13"/>
      <c r="H322" s="13"/>
      <c r="I322" s="13"/>
      <c r="J322" s="13"/>
      <c r="K322" s="15" t="s">
        <v>32</v>
      </c>
      <c r="L322" s="16">
        <v>460</v>
      </c>
      <c r="M322" s="17">
        <v>260</v>
      </c>
      <c r="N322" s="17">
        <v>0</v>
      </c>
      <c r="O322" s="17">
        <v>75</v>
      </c>
      <c r="P322" s="17">
        <v>70</v>
      </c>
      <c r="Q322" s="17">
        <f t="shared" si="16"/>
        <v>145</v>
      </c>
      <c r="R322" s="17">
        <v>55</v>
      </c>
      <c r="S322" s="13"/>
      <c r="T322" s="12"/>
    </row>
    <row r="323" spans="1:20" ht="16.3" x14ac:dyDescent="0.25">
      <c r="A323" s="19"/>
      <c r="B323" s="13"/>
      <c r="C323" s="13"/>
      <c r="D323" s="13"/>
      <c r="E323" s="13"/>
      <c r="F323" s="13"/>
      <c r="G323" s="13"/>
      <c r="H323" s="13"/>
      <c r="I323" s="13"/>
      <c r="J323" s="13"/>
      <c r="K323" s="18" t="s">
        <v>33</v>
      </c>
      <c r="L323" s="16">
        <v>370</v>
      </c>
      <c r="M323" s="17">
        <v>200</v>
      </c>
      <c r="N323" s="17">
        <v>0</v>
      </c>
      <c r="O323" s="17">
        <v>65</v>
      </c>
      <c r="P323" s="17">
        <v>60</v>
      </c>
      <c r="Q323" s="17">
        <f t="shared" si="16"/>
        <v>125</v>
      </c>
      <c r="R323" s="17">
        <v>45</v>
      </c>
      <c r="S323" s="13"/>
      <c r="T323" s="12"/>
    </row>
    <row r="324" spans="1:20" ht="16.3" x14ac:dyDescent="0.25">
      <c r="A324" s="12">
        <v>107</v>
      </c>
      <c r="B324" s="13" t="s">
        <v>93</v>
      </c>
      <c r="C324" s="13" t="s">
        <v>530</v>
      </c>
      <c r="D324" s="13" t="s">
        <v>531</v>
      </c>
      <c r="E324" s="13" t="s">
        <v>532</v>
      </c>
      <c r="F324" s="13" t="s">
        <v>130</v>
      </c>
      <c r="G324" s="13" t="s">
        <v>81</v>
      </c>
      <c r="H324" s="13" t="s">
        <v>48</v>
      </c>
      <c r="I324" s="13" t="s">
        <v>130</v>
      </c>
      <c r="J324" s="13" t="s">
        <v>533</v>
      </c>
      <c r="K324" s="15" t="s">
        <v>30</v>
      </c>
      <c r="L324" s="16">
        <v>550</v>
      </c>
      <c r="M324" s="17">
        <v>350</v>
      </c>
      <c r="N324" s="17">
        <v>25</v>
      </c>
      <c r="O324" s="17">
        <v>60</v>
      </c>
      <c r="P324" s="17">
        <v>60</v>
      </c>
      <c r="Q324" s="17">
        <f t="shared" si="16"/>
        <v>145</v>
      </c>
      <c r="R324" s="17">
        <v>55</v>
      </c>
      <c r="S324" s="13" t="s">
        <v>534</v>
      </c>
      <c r="T324" s="12"/>
    </row>
    <row r="325" spans="1:20" ht="16.3" x14ac:dyDescent="0.25">
      <c r="A325" s="12"/>
      <c r="B325" s="13"/>
      <c r="C325" s="13"/>
      <c r="D325" s="13"/>
      <c r="E325" s="13"/>
      <c r="F325" s="13"/>
      <c r="G325" s="13"/>
      <c r="H325" s="13"/>
      <c r="I325" s="13"/>
      <c r="J325" s="13"/>
      <c r="K325" s="15" t="s">
        <v>32</v>
      </c>
      <c r="L325" s="16">
        <v>460</v>
      </c>
      <c r="M325" s="17">
        <v>260</v>
      </c>
      <c r="N325" s="17">
        <v>25</v>
      </c>
      <c r="O325" s="17">
        <v>60</v>
      </c>
      <c r="P325" s="17">
        <v>60</v>
      </c>
      <c r="Q325" s="17">
        <f t="shared" si="16"/>
        <v>145</v>
      </c>
      <c r="R325" s="17">
        <v>55</v>
      </c>
      <c r="S325" s="13"/>
      <c r="T325" s="12"/>
    </row>
    <row r="326" spans="1:20" ht="16.3" x14ac:dyDescent="0.25">
      <c r="A326" s="12"/>
      <c r="B326" s="13"/>
      <c r="C326" s="13"/>
      <c r="D326" s="13"/>
      <c r="E326" s="13"/>
      <c r="F326" s="13"/>
      <c r="G326" s="13"/>
      <c r="H326" s="13"/>
      <c r="I326" s="13"/>
      <c r="J326" s="13"/>
      <c r="K326" s="18" t="s">
        <v>33</v>
      </c>
      <c r="L326" s="16">
        <v>370</v>
      </c>
      <c r="M326" s="17">
        <v>200</v>
      </c>
      <c r="N326" s="17">
        <v>20</v>
      </c>
      <c r="O326" s="17">
        <v>55</v>
      </c>
      <c r="P326" s="17">
        <v>50</v>
      </c>
      <c r="Q326" s="17">
        <f t="shared" si="16"/>
        <v>125</v>
      </c>
      <c r="R326" s="17">
        <v>45</v>
      </c>
      <c r="S326" s="13"/>
      <c r="T326" s="12"/>
    </row>
    <row r="327" spans="1:20" ht="16.3" x14ac:dyDescent="0.25">
      <c r="A327" s="19">
        <v>108</v>
      </c>
      <c r="B327" s="13" t="s">
        <v>42</v>
      </c>
      <c r="C327" s="13" t="s">
        <v>535</v>
      </c>
      <c r="D327" s="13" t="s">
        <v>167</v>
      </c>
      <c r="E327" s="13" t="s">
        <v>431</v>
      </c>
      <c r="F327" s="13" t="s">
        <v>470</v>
      </c>
      <c r="G327" s="13" t="s">
        <v>26</v>
      </c>
      <c r="H327" s="13" t="s">
        <v>536</v>
      </c>
      <c r="I327" s="13" t="s">
        <v>536</v>
      </c>
      <c r="J327" s="13" t="s">
        <v>52</v>
      </c>
      <c r="K327" s="15" t="s">
        <v>30</v>
      </c>
      <c r="L327" s="16">
        <v>550</v>
      </c>
      <c r="M327" s="17">
        <v>350</v>
      </c>
      <c r="N327" s="17">
        <v>0</v>
      </c>
      <c r="O327" s="17">
        <v>70</v>
      </c>
      <c r="P327" s="17">
        <v>75</v>
      </c>
      <c r="Q327" s="17">
        <f t="shared" si="16"/>
        <v>145</v>
      </c>
      <c r="R327" s="17">
        <v>55</v>
      </c>
      <c r="S327" s="13" t="s">
        <v>537</v>
      </c>
      <c r="T327" s="12"/>
    </row>
    <row r="328" spans="1:20" ht="16.3" x14ac:dyDescent="0.25">
      <c r="A328" s="19"/>
      <c r="B328" s="13"/>
      <c r="C328" s="13"/>
      <c r="D328" s="13"/>
      <c r="E328" s="13"/>
      <c r="F328" s="13"/>
      <c r="G328" s="13"/>
      <c r="H328" s="13"/>
      <c r="I328" s="13"/>
      <c r="J328" s="13"/>
      <c r="K328" s="15" t="s">
        <v>32</v>
      </c>
      <c r="L328" s="16">
        <v>460</v>
      </c>
      <c r="M328" s="17">
        <v>260</v>
      </c>
      <c r="N328" s="17">
        <v>0</v>
      </c>
      <c r="O328" s="17">
        <v>70</v>
      </c>
      <c r="P328" s="17">
        <v>75</v>
      </c>
      <c r="Q328" s="17">
        <f t="shared" si="16"/>
        <v>145</v>
      </c>
      <c r="R328" s="17">
        <v>55</v>
      </c>
      <c r="S328" s="13"/>
      <c r="T328" s="12"/>
    </row>
    <row r="329" spans="1:20" ht="16.3" x14ac:dyDescent="0.25">
      <c r="A329" s="19"/>
      <c r="B329" s="13"/>
      <c r="C329" s="13"/>
      <c r="D329" s="13"/>
      <c r="E329" s="13"/>
      <c r="F329" s="13"/>
      <c r="G329" s="13"/>
      <c r="H329" s="13"/>
      <c r="I329" s="13"/>
      <c r="J329" s="13"/>
      <c r="K329" s="18" t="s">
        <v>33</v>
      </c>
      <c r="L329" s="16">
        <v>370</v>
      </c>
      <c r="M329" s="17">
        <v>200</v>
      </c>
      <c r="N329" s="17">
        <v>0</v>
      </c>
      <c r="O329" s="17">
        <v>60</v>
      </c>
      <c r="P329" s="17">
        <v>65</v>
      </c>
      <c r="Q329" s="17">
        <f t="shared" si="16"/>
        <v>125</v>
      </c>
      <c r="R329" s="17">
        <v>45</v>
      </c>
      <c r="S329" s="13"/>
      <c r="T329" s="12"/>
    </row>
    <row r="330" spans="1:20" s="2" customFormat="1" ht="16.3" x14ac:dyDescent="0.25">
      <c r="A330" s="12">
        <v>109</v>
      </c>
      <c r="B330" s="13" t="s">
        <v>114</v>
      </c>
      <c r="C330" s="13" t="s">
        <v>538</v>
      </c>
      <c r="D330" s="13" t="s">
        <v>156</v>
      </c>
      <c r="E330" s="13" t="s">
        <v>539</v>
      </c>
      <c r="F330" s="13" t="s">
        <v>89</v>
      </c>
      <c r="G330" s="13" t="s">
        <v>218</v>
      </c>
      <c r="H330" s="13" t="s">
        <v>112</v>
      </c>
      <c r="I330" s="13" t="s">
        <v>40</v>
      </c>
      <c r="J330" s="13" t="s">
        <v>48</v>
      </c>
      <c r="K330" s="15" t="s">
        <v>30</v>
      </c>
      <c r="L330" s="16">
        <v>550</v>
      </c>
      <c r="M330" s="17">
        <v>350</v>
      </c>
      <c r="N330" s="17">
        <v>25</v>
      </c>
      <c r="O330" s="17">
        <v>60</v>
      </c>
      <c r="P330" s="17">
        <v>60</v>
      </c>
      <c r="Q330" s="17">
        <f t="shared" si="16"/>
        <v>145</v>
      </c>
      <c r="R330" s="17">
        <v>55</v>
      </c>
      <c r="S330" s="13" t="s">
        <v>540</v>
      </c>
      <c r="T330" s="12"/>
    </row>
    <row r="331" spans="1:20" s="2" customFormat="1" ht="16.3" x14ac:dyDescent="0.25">
      <c r="A331" s="12"/>
      <c r="B331" s="13"/>
      <c r="C331" s="13"/>
      <c r="D331" s="13"/>
      <c r="E331" s="13"/>
      <c r="F331" s="13"/>
      <c r="G331" s="13"/>
      <c r="H331" s="13"/>
      <c r="I331" s="13"/>
      <c r="J331" s="13"/>
      <c r="K331" s="15" t="s">
        <v>32</v>
      </c>
      <c r="L331" s="16">
        <v>460</v>
      </c>
      <c r="M331" s="17">
        <v>260</v>
      </c>
      <c r="N331" s="17">
        <v>25</v>
      </c>
      <c r="O331" s="17">
        <v>60</v>
      </c>
      <c r="P331" s="17">
        <v>60</v>
      </c>
      <c r="Q331" s="17">
        <f t="shared" si="16"/>
        <v>145</v>
      </c>
      <c r="R331" s="17">
        <v>55</v>
      </c>
      <c r="S331" s="13"/>
      <c r="T331" s="12"/>
    </row>
    <row r="332" spans="1:20" s="2" customFormat="1" ht="16.3" x14ac:dyDescent="0.25">
      <c r="A332" s="12"/>
      <c r="B332" s="13"/>
      <c r="C332" s="13"/>
      <c r="D332" s="13"/>
      <c r="E332" s="13"/>
      <c r="F332" s="13"/>
      <c r="G332" s="13"/>
      <c r="H332" s="13"/>
      <c r="I332" s="13"/>
      <c r="J332" s="13"/>
      <c r="K332" s="18" t="s">
        <v>33</v>
      </c>
      <c r="L332" s="16">
        <v>370</v>
      </c>
      <c r="M332" s="17">
        <v>200</v>
      </c>
      <c r="N332" s="17">
        <v>25</v>
      </c>
      <c r="O332" s="17">
        <v>50</v>
      </c>
      <c r="P332" s="17">
        <v>50</v>
      </c>
      <c r="Q332" s="17">
        <f t="shared" ref="Q332:Q339" si="17">SUM(N332:P332)</f>
        <v>125</v>
      </c>
      <c r="R332" s="17">
        <v>45</v>
      </c>
      <c r="S332" s="13"/>
      <c r="T332" s="12"/>
    </row>
    <row r="333" spans="1:20" s="2" customFormat="1" ht="16.3" x14ac:dyDescent="0.25">
      <c r="A333" s="19">
        <v>110</v>
      </c>
      <c r="B333" s="13" t="s">
        <v>50</v>
      </c>
      <c r="C333" s="21" t="s">
        <v>541</v>
      </c>
      <c r="D333" s="13" t="s">
        <v>542</v>
      </c>
      <c r="E333" s="13" t="s">
        <v>543</v>
      </c>
      <c r="F333" s="13" t="s">
        <v>208</v>
      </c>
      <c r="G333" s="13" t="s">
        <v>218</v>
      </c>
      <c r="H333" s="13" t="s">
        <v>544</v>
      </c>
      <c r="I333" s="13" t="s">
        <v>130</v>
      </c>
      <c r="J333" s="13" t="s">
        <v>545</v>
      </c>
      <c r="K333" s="15" t="s">
        <v>30</v>
      </c>
      <c r="L333" s="16">
        <v>550</v>
      </c>
      <c r="M333" s="17">
        <v>350</v>
      </c>
      <c r="N333" s="17">
        <v>25</v>
      </c>
      <c r="O333" s="17">
        <v>60</v>
      </c>
      <c r="P333" s="17">
        <v>60</v>
      </c>
      <c r="Q333" s="17">
        <f t="shared" si="17"/>
        <v>145</v>
      </c>
      <c r="R333" s="17">
        <v>55</v>
      </c>
      <c r="S333" s="13" t="s">
        <v>546</v>
      </c>
      <c r="T333" s="12"/>
    </row>
    <row r="334" spans="1:20" s="2" customFormat="1" ht="16.3" x14ac:dyDescent="0.25">
      <c r="A334" s="19"/>
      <c r="B334" s="13"/>
      <c r="C334" s="21"/>
      <c r="D334" s="13"/>
      <c r="E334" s="13"/>
      <c r="F334" s="13"/>
      <c r="G334" s="13"/>
      <c r="H334" s="13"/>
      <c r="I334" s="13"/>
      <c r="J334" s="13"/>
      <c r="K334" s="15" t="s">
        <v>32</v>
      </c>
      <c r="L334" s="16">
        <v>460</v>
      </c>
      <c r="M334" s="17">
        <v>260</v>
      </c>
      <c r="N334" s="17">
        <v>25</v>
      </c>
      <c r="O334" s="17">
        <v>60</v>
      </c>
      <c r="P334" s="17">
        <v>60</v>
      </c>
      <c r="Q334" s="17">
        <f t="shared" si="17"/>
        <v>145</v>
      </c>
      <c r="R334" s="17">
        <v>55</v>
      </c>
      <c r="S334" s="13"/>
      <c r="T334" s="12"/>
    </row>
    <row r="335" spans="1:20" s="2" customFormat="1" ht="16.3" x14ac:dyDescent="0.25">
      <c r="A335" s="19"/>
      <c r="B335" s="13"/>
      <c r="C335" s="21"/>
      <c r="D335" s="13"/>
      <c r="E335" s="13"/>
      <c r="F335" s="13"/>
      <c r="G335" s="13"/>
      <c r="H335" s="13"/>
      <c r="I335" s="13"/>
      <c r="J335" s="13"/>
      <c r="K335" s="15" t="s">
        <v>33</v>
      </c>
      <c r="L335" s="16">
        <v>370</v>
      </c>
      <c r="M335" s="17">
        <v>200</v>
      </c>
      <c r="N335" s="17">
        <v>25</v>
      </c>
      <c r="O335" s="17">
        <v>50</v>
      </c>
      <c r="P335" s="17">
        <v>50</v>
      </c>
      <c r="Q335" s="17">
        <f t="shared" si="17"/>
        <v>125</v>
      </c>
      <c r="R335" s="17">
        <v>45</v>
      </c>
      <c r="S335" s="13"/>
      <c r="T335" s="12"/>
    </row>
    <row r="336" spans="1:20" ht="16.3" x14ac:dyDescent="0.25">
      <c r="A336" s="12">
        <v>111</v>
      </c>
      <c r="B336" s="13" t="s">
        <v>50</v>
      </c>
      <c r="C336" s="13" t="s">
        <v>547</v>
      </c>
      <c r="D336" s="13" t="s">
        <v>548</v>
      </c>
      <c r="E336" s="13" t="s">
        <v>549</v>
      </c>
      <c r="F336" s="13" t="s">
        <v>62</v>
      </c>
      <c r="G336" s="13" t="s">
        <v>39</v>
      </c>
      <c r="H336" s="13" t="s">
        <v>313</v>
      </c>
      <c r="I336" s="13" t="s">
        <v>142</v>
      </c>
      <c r="J336" s="13" t="s">
        <v>29</v>
      </c>
      <c r="K336" s="15" t="s">
        <v>30</v>
      </c>
      <c r="L336" s="16">
        <v>423</v>
      </c>
      <c r="M336" s="17">
        <v>228</v>
      </c>
      <c r="N336" s="17">
        <v>0</v>
      </c>
      <c r="O336" s="17">
        <v>70</v>
      </c>
      <c r="P336" s="17">
        <v>70</v>
      </c>
      <c r="Q336" s="17">
        <f t="shared" si="17"/>
        <v>140</v>
      </c>
      <c r="R336" s="17">
        <v>55</v>
      </c>
      <c r="S336" s="13" t="s">
        <v>550</v>
      </c>
      <c r="T336" s="12"/>
    </row>
    <row r="337" spans="1:20" ht="16.3" x14ac:dyDescent="0.25">
      <c r="A337" s="12"/>
      <c r="B337" s="13"/>
      <c r="C337" s="13"/>
      <c r="D337" s="13"/>
      <c r="E337" s="13"/>
      <c r="F337" s="13"/>
      <c r="G337" s="13"/>
      <c r="H337" s="13"/>
      <c r="I337" s="13"/>
      <c r="J337" s="13"/>
      <c r="K337" s="15" t="s">
        <v>32</v>
      </c>
      <c r="L337" s="16">
        <v>378</v>
      </c>
      <c r="M337" s="17">
        <v>208</v>
      </c>
      <c r="N337" s="17">
        <v>0</v>
      </c>
      <c r="O337" s="17">
        <v>60</v>
      </c>
      <c r="P337" s="17">
        <v>60</v>
      </c>
      <c r="Q337" s="17">
        <f t="shared" si="17"/>
        <v>120</v>
      </c>
      <c r="R337" s="17">
        <v>50</v>
      </c>
      <c r="S337" s="13"/>
      <c r="T337" s="12"/>
    </row>
    <row r="338" spans="1:20" ht="16.3" x14ac:dyDescent="0.25">
      <c r="A338" s="12"/>
      <c r="B338" s="13"/>
      <c r="C338" s="13"/>
      <c r="D338" s="13"/>
      <c r="E338" s="13"/>
      <c r="F338" s="13"/>
      <c r="G338" s="13"/>
      <c r="H338" s="13"/>
      <c r="I338" s="13"/>
      <c r="J338" s="13"/>
      <c r="K338" s="15" t="s">
        <v>33</v>
      </c>
      <c r="L338" s="16">
        <v>333</v>
      </c>
      <c r="M338" s="17">
        <v>198</v>
      </c>
      <c r="N338" s="17">
        <v>0</v>
      </c>
      <c r="O338" s="17">
        <v>45</v>
      </c>
      <c r="P338" s="17">
        <v>45</v>
      </c>
      <c r="Q338" s="17">
        <f t="shared" si="17"/>
        <v>90</v>
      </c>
      <c r="R338" s="17">
        <v>45</v>
      </c>
      <c r="S338" s="13"/>
      <c r="T338" s="12"/>
    </row>
    <row r="339" spans="1:20" s="2" customFormat="1" ht="16.3" x14ac:dyDescent="0.25">
      <c r="A339" s="19">
        <v>112</v>
      </c>
      <c r="B339" s="13" t="s">
        <v>34</v>
      </c>
      <c r="C339" s="13" t="s">
        <v>551</v>
      </c>
      <c r="D339" s="13" t="s">
        <v>380</v>
      </c>
      <c r="E339" s="13" t="s">
        <v>552</v>
      </c>
      <c r="F339" s="13" t="s">
        <v>48</v>
      </c>
      <c r="G339" s="13" t="s">
        <v>81</v>
      </c>
      <c r="H339" s="13" t="s">
        <v>77</v>
      </c>
      <c r="I339" s="13" t="s">
        <v>130</v>
      </c>
      <c r="J339" s="13" t="s">
        <v>553</v>
      </c>
      <c r="K339" s="15" t="s">
        <v>30</v>
      </c>
      <c r="L339" s="16">
        <v>550</v>
      </c>
      <c r="M339" s="17">
        <v>350</v>
      </c>
      <c r="N339" s="17">
        <v>0</v>
      </c>
      <c r="O339" s="17">
        <v>75</v>
      </c>
      <c r="P339" s="17">
        <v>70</v>
      </c>
      <c r="Q339" s="17">
        <f t="shared" si="17"/>
        <v>145</v>
      </c>
      <c r="R339" s="17">
        <v>55</v>
      </c>
      <c r="S339" s="13" t="s">
        <v>554</v>
      </c>
      <c r="T339" s="12"/>
    </row>
    <row r="340" spans="1:20" s="2" customFormat="1" ht="16.3" x14ac:dyDescent="0.25">
      <c r="A340" s="19"/>
      <c r="B340" s="13"/>
      <c r="C340" s="13"/>
      <c r="D340" s="13"/>
      <c r="E340" s="13"/>
      <c r="F340" s="13"/>
      <c r="G340" s="13"/>
      <c r="H340" s="13"/>
      <c r="I340" s="13"/>
      <c r="J340" s="13"/>
      <c r="K340" s="15" t="s">
        <v>32</v>
      </c>
      <c r="L340" s="16">
        <v>460</v>
      </c>
      <c r="M340" s="17">
        <v>260</v>
      </c>
      <c r="N340" s="17">
        <v>0</v>
      </c>
      <c r="O340" s="17">
        <v>75</v>
      </c>
      <c r="P340" s="17">
        <v>70</v>
      </c>
      <c r="Q340" s="17">
        <f t="shared" ref="Q340:Q376" si="18">SUM(N340:P340)</f>
        <v>145</v>
      </c>
      <c r="R340" s="17">
        <v>55</v>
      </c>
      <c r="S340" s="13"/>
      <c r="T340" s="12"/>
    </row>
    <row r="341" spans="1:20" s="2" customFormat="1" ht="16.3" x14ac:dyDescent="0.25">
      <c r="A341" s="19"/>
      <c r="B341" s="13"/>
      <c r="C341" s="13"/>
      <c r="D341" s="13"/>
      <c r="E341" s="13"/>
      <c r="F341" s="13"/>
      <c r="G341" s="13"/>
      <c r="H341" s="13"/>
      <c r="I341" s="13"/>
      <c r="J341" s="13"/>
      <c r="K341" s="18" t="s">
        <v>33</v>
      </c>
      <c r="L341" s="16">
        <v>370</v>
      </c>
      <c r="M341" s="17">
        <v>200</v>
      </c>
      <c r="N341" s="17">
        <v>0</v>
      </c>
      <c r="O341" s="17">
        <v>65</v>
      </c>
      <c r="P341" s="17">
        <v>60</v>
      </c>
      <c r="Q341" s="17">
        <f t="shared" si="18"/>
        <v>125</v>
      </c>
      <c r="R341" s="17">
        <v>45</v>
      </c>
      <c r="S341" s="13"/>
      <c r="T341" s="12"/>
    </row>
    <row r="342" spans="1:20" s="2" customFormat="1" ht="16.3" x14ac:dyDescent="0.25">
      <c r="A342" s="12">
        <v>113</v>
      </c>
      <c r="B342" s="13" t="s">
        <v>34</v>
      </c>
      <c r="C342" s="13" t="s">
        <v>555</v>
      </c>
      <c r="D342" s="13" t="s">
        <v>542</v>
      </c>
      <c r="E342" s="13" t="s">
        <v>490</v>
      </c>
      <c r="F342" s="13" t="s">
        <v>556</v>
      </c>
      <c r="G342" s="13" t="s">
        <v>81</v>
      </c>
      <c r="H342" s="13" t="s">
        <v>130</v>
      </c>
      <c r="I342" s="13" t="s">
        <v>48</v>
      </c>
      <c r="J342" s="13" t="s">
        <v>358</v>
      </c>
      <c r="K342" s="15" t="s">
        <v>30</v>
      </c>
      <c r="L342" s="20">
        <v>500</v>
      </c>
      <c r="M342" s="17">
        <v>300</v>
      </c>
      <c r="N342" s="17">
        <v>0</v>
      </c>
      <c r="O342" s="17">
        <v>70</v>
      </c>
      <c r="P342" s="17">
        <v>75</v>
      </c>
      <c r="Q342" s="17">
        <f t="shared" si="18"/>
        <v>145</v>
      </c>
      <c r="R342" s="17">
        <v>55</v>
      </c>
      <c r="S342" s="13" t="s">
        <v>557</v>
      </c>
      <c r="T342" s="12"/>
    </row>
    <row r="343" spans="1:20" s="2" customFormat="1" ht="16.3" x14ac:dyDescent="0.25">
      <c r="A343" s="12"/>
      <c r="B343" s="13"/>
      <c r="C343" s="13"/>
      <c r="D343" s="13"/>
      <c r="E343" s="13"/>
      <c r="F343" s="13"/>
      <c r="G343" s="13"/>
      <c r="H343" s="13"/>
      <c r="I343" s="13"/>
      <c r="J343" s="13"/>
      <c r="K343" s="15" t="s">
        <v>32</v>
      </c>
      <c r="L343" s="20">
        <v>450</v>
      </c>
      <c r="M343" s="17">
        <v>250</v>
      </c>
      <c r="N343" s="17">
        <v>0</v>
      </c>
      <c r="O343" s="17">
        <v>70</v>
      </c>
      <c r="P343" s="17">
        <v>75</v>
      </c>
      <c r="Q343" s="17">
        <f t="shared" si="18"/>
        <v>145</v>
      </c>
      <c r="R343" s="17">
        <v>55</v>
      </c>
      <c r="S343" s="13"/>
      <c r="T343" s="12"/>
    </row>
    <row r="344" spans="1:20" s="2" customFormat="1" ht="16.3" x14ac:dyDescent="0.25">
      <c r="A344" s="12"/>
      <c r="B344" s="13"/>
      <c r="C344" s="13"/>
      <c r="D344" s="13"/>
      <c r="E344" s="13"/>
      <c r="F344" s="13"/>
      <c r="G344" s="13"/>
      <c r="H344" s="13"/>
      <c r="I344" s="13"/>
      <c r="J344" s="13"/>
      <c r="K344" s="18" t="s">
        <v>33</v>
      </c>
      <c r="L344" s="20">
        <v>360</v>
      </c>
      <c r="M344" s="17">
        <v>190</v>
      </c>
      <c r="N344" s="17">
        <v>0</v>
      </c>
      <c r="O344" s="17">
        <v>60</v>
      </c>
      <c r="P344" s="17">
        <v>65</v>
      </c>
      <c r="Q344" s="17">
        <f t="shared" si="18"/>
        <v>125</v>
      </c>
      <c r="R344" s="17">
        <v>45</v>
      </c>
      <c r="S344" s="13"/>
      <c r="T344" s="12"/>
    </row>
    <row r="345" spans="1:20" s="2" customFormat="1" ht="16.3" x14ac:dyDescent="0.25">
      <c r="A345" s="19">
        <v>114</v>
      </c>
      <c r="B345" s="13" t="s">
        <v>114</v>
      </c>
      <c r="C345" s="22" t="s">
        <v>558</v>
      </c>
      <c r="D345" s="13" t="s">
        <v>36</v>
      </c>
      <c r="E345" s="13" t="s">
        <v>175</v>
      </c>
      <c r="F345" s="13" t="s">
        <v>25</v>
      </c>
      <c r="G345" s="13" t="s">
        <v>559</v>
      </c>
      <c r="H345" s="13" t="s">
        <v>68</v>
      </c>
      <c r="I345" s="13" t="s">
        <v>560</v>
      </c>
      <c r="J345" s="13" t="s">
        <v>29</v>
      </c>
      <c r="K345" s="15" t="s">
        <v>30</v>
      </c>
      <c r="L345" s="16">
        <v>550</v>
      </c>
      <c r="M345" s="17">
        <v>350</v>
      </c>
      <c r="N345" s="17">
        <v>0</v>
      </c>
      <c r="O345" s="17">
        <v>70</v>
      </c>
      <c r="P345" s="17">
        <v>75</v>
      </c>
      <c r="Q345" s="17">
        <f t="shared" si="18"/>
        <v>145</v>
      </c>
      <c r="R345" s="17">
        <v>55</v>
      </c>
      <c r="S345" s="13" t="s">
        <v>561</v>
      </c>
      <c r="T345" s="12"/>
    </row>
    <row r="346" spans="1:20" s="2" customFormat="1" ht="16.3" x14ac:dyDescent="0.25">
      <c r="A346" s="19"/>
      <c r="B346" s="13"/>
      <c r="C346" s="22"/>
      <c r="D346" s="13"/>
      <c r="E346" s="13"/>
      <c r="F346" s="13"/>
      <c r="G346" s="13"/>
      <c r="H346" s="13"/>
      <c r="I346" s="13"/>
      <c r="J346" s="13"/>
      <c r="K346" s="15" t="s">
        <v>32</v>
      </c>
      <c r="L346" s="16">
        <v>460</v>
      </c>
      <c r="M346" s="17">
        <v>260</v>
      </c>
      <c r="N346" s="17">
        <v>0</v>
      </c>
      <c r="O346" s="17">
        <v>70</v>
      </c>
      <c r="P346" s="17">
        <v>75</v>
      </c>
      <c r="Q346" s="17">
        <f t="shared" si="18"/>
        <v>145</v>
      </c>
      <c r="R346" s="17">
        <v>55</v>
      </c>
      <c r="S346" s="13"/>
      <c r="T346" s="12"/>
    </row>
    <row r="347" spans="1:20" s="2" customFormat="1" ht="16.3" x14ac:dyDescent="0.25">
      <c r="A347" s="19"/>
      <c r="B347" s="13"/>
      <c r="C347" s="22"/>
      <c r="D347" s="13"/>
      <c r="E347" s="13"/>
      <c r="F347" s="13"/>
      <c r="G347" s="13"/>
      <c r="H347" s="13"/>
      <c r="I347" s="13"/>
      <c r="J347" s="13"/>
      <c r="K347" s="18" t="s">
        <v>33</v>
      </c>
      <c r="L347" s="16">
        <v>370</v>
      </c>
      <c r="M347" s="17">
        <v>200</v>
      </c>
      <c r="N347" s="17">
        <v>0</v>
      </c>
      <c r="O347" s="17">
        <v>60</v>
      </c>
      <c r="P347" s="17">
        <v>65</v>
      </c>
      <c r="Q347" s="17">
        <f t="shared" si="18"/>
        <v>125</v>
      </c>
      <c r="R347" s="17">
        <v>45</v>
      </c>
      <c r="S347" s="13"/>
      <c r="T347" s="12"/>
    </row>
    <row r="348" spans="1:20" s="2" customFormat="1" ht="16.3" x14ac:dyDescent="0.25">
      <c r="A348" s="12">
        <v>115</v>
      </c>
      <c r="B348" s="13" t="s">
        <v>50</v>
      </c>
      <c r="C348" s="13" t="s">
        <v>562</v>
      </c>
      <c r="D348" s="13" t="s">
        <v>65</v>
      </c>
      <c r="E348" s="13" t="s">
        <v>394</v>
      </c>
      <c r="F348" s="13" t="s">
        <v>77</v>
      </c>
      <c r="G348" s="13" t="s">
        <v>53</v>
      </c>
      <c r="H348" s="13" t="s">
        <v>54</v>
      </c>
      <c r="I348" s="13" t="s">
        <v>27</v>
      </c>
      <c r="J348" s="13" t="s">
        <v>77</v>
      </c>
      <c r="K348" s="15" t="s">
        <v>30</v>
      </c>
      <c r="L348" s="16">
        <v>550</v>
      </c>
      <c r="M348" s="17">
        <v>350</v>
      </c>
      <c r="N348" s="17">
        <v>30</v>
      </c>
      <c r="O348" s="17">
        <v>55</v>
      </c>
      <c r="P348" s="17">
        <v>60</v>
      </c>
      <c r="Q348" s="17">
        <f t="shared" si="18"/>
        <v>145</v>
      </c>
      <c r="R348" s="17">
        <v>55</v>
      </c>
      <c r="S348" s="13" t="s">
        <v>563</v>
      </c>
      <c r="T348" s="12"/>
    </row>
    <row r="349" spans="1:20" s="2" customFormat="1" ht="16.3" x14ac:dyDescent="0.25">
      <c r="A349" s="12"/>
      <c r="B349" s="13"/>
      <c r="C349" s="13"/>
      <c r="D349" s="13"/>
      <c r="E349" s="13"/>
      <c r="F349" s="13"/>
      <c r="G349" s="13"/>
      <c r="H349" s="13"/>
      <c r="I349" s="13"/>
      <c r="J349" s="13"/>
      <c r="K349" s="15" t="s">
        <v>32</v>
      </c>
      <c r="L349" s="16">
        <v>460</v>
      </c>
      <c r="M349" s="17">
        <v>260</v>
      </c>
      <c r="N349" s="17">
        <v>30</v>
      </c>
      <c r="O349" s="17">
        <v>55</v>
      </c>
      <c r="P349" s="17">
        <v>60</v>
      </c>
      <c r="Q349" s="17">
        <f t="shared" si="18"/>
        <v>145</v>
      </c>
      <c r="R349" s="17">
        <v>55</v>
      </c>
      <c r="S349" s="13"/>
      <c r="T349" s="12"/>
    </row>
    <row r="350" spans="1:20" s="2" customFormat="1" ht="16.3" x14ac:dyDescent="0.25">
      <c r="A350" s="12"/>
      <c r="B350" s="13"/>
      <c r="C350" s="13"/>
      <c r="D350" s="13"/>
      <c r="E350" s="13"/>
      <c r="F350" s="13"/>
      <c r="G350" s="13"/>
      <c r="H350" s="13"/>
      <c r="I350" s="13"/>
      <c r="J350" s="13"/>
      <c r="K350" s="18" t="s">
        <v>33</v>
      </c>
      <c r="L350" s="16">
        <v>370</v>
      </c>
      <c r="M350" s="17">
        <v>200</v>
      </c>
      <c r="N350" s="17">
        <v>30</v>
      </c>
      <c r="O350" s="17">
        <v>45</v>
      </c>
      <c r="P350" s="17">
        <v>50</v>
      </c>
      <c r="Q350" s="17">
        <f t="shared" si="18"/>
        <v>125</v>
      </c>
      <c r="R350" s="17">
        <v>45</v>
      </c>
      <c r="S350" s="13"/>
      <c r="T350" s="12"/>
    </row>
    <row r="351" spans="1:20" s="2" customFormat="1" ht="16.3" x14ac:dyDescent="0.25">
      <c r="A351" s="19">
        <v>116</v>
      </c>
      <c r="B351" s="13" t="s">
        <v>93</v>
      </c>
      <c r="C351" s="13" t="s">
        <v>564</v>
      </c>
      <c r="D351" s="13" t="s">
        <v>167</v>
      </c>
      <c r="E351" s="13" t="s">
        <v>168</v>
      </c>
      <c r="F351" s="13" t="s">
        <v>565</v>
      </c>
      <c r="G351" s="13" t="s">
        <v>335</v>
      </c>
      <c r="H351" s="13" t="s">
        <v>566</v>
      </c>
      <c r="I351" s="13" t="s">
        <v>473</v>
      </c>
      <c r="J351" s="13" t="s">
        <v>567</v>
      </c>
      <c r="K351" s="15" t="s">
        <v>30</v>
      </c>
      <c r="L351" s="16">
        <v>550</v>
      </c>
      <c r="M351" s="17">
        <v>350</v>
      </c>
      <c r="N351" s="17">
        <v>0</v>
      </c>
      <c r="O351" s="17">
        <v>80</v>
      </c>
      <c r="P351" s="17">
        <v>65</v>
      </c>
      <c r="Q351" s="17">
        <f t="shared" si="18"/>
        <v>145</v>
      </c>
      <c r="R351" s="17">
        <v>55</v>
      </c>
      <c r="S351" s="13" t="s">
        <v>568</v>
      </c>
      <c r="T351" s="12"/>
    </row>
    <row r="352" spans="1:20" s="2" customFormat="1" ht="16.3" x14ac:dyDescent="0.25">
      <c r="A352" s="19"/>
      <c r="B352" s="13"/>
      <c r="C352" s="13"/>
      <c r="D352" s="13"/>
      <c r="E352" s="13"/>
      <c r="F352" s="13"/>
      <c r="G352" s="13"/>
      <c r="H352" s="13"/>
      <c r="I352" s="13"/>
      <c r="J352" s="13"/>
      <c r="K352" s="15" t="s">
        <v>32</v>
      </c>
      <c r="L352" s="16">
        <v>460</v>
      </c>
      <c r="M352" s="17">
        <v>260</v>
      </c>
      <c r="N352" s="17">
        <v>0</v>
      </c>
      <c r="O352" s="17">
        <v>80</v>
      </c>
      <c r="P352" s="17">
        <v>65</v>
      </c>
      <c r="Q352" s="17">
        <f t="shared" si="18"/>
        <v>145</v>
      </c>
      <c r="R352" s="17">
        <v>55</v>
      </c>
      <c r="S352" s="13"/>
      <c r="T352" s="12"/>
    </row>
    <row r="353" spans="1:20" s="2" customFormat="1" ht="16.3" x14ac:dyDescent="0.25">
      <c r="A353" s="19"/>
      <c r="B353" s="13"/>
      <c r="C353" s="13"/>
      <c r="D353" s="13"/>
      <c r="E353" s="13"/>
      <c r="F353" s="13"/>
      <c r="G353" s="13"/>
      <c r="H353" s="13"/>
      <c r="I353" s="13"/>
      <c r="J353" s="13"/>
      <c r="K353" s="18" t="s">
        <v>33</v>
      </c>
      <c r="L353" s="16">
        <v>370</v>
      </c>
      <c r="M353" s="17">
        <v>200</v>
      </c>
      <c r="N353" s="17">
        <v>0</v>
      </c>
      <c r="O353" s="17">
        <v>65</v>
      </c>
      <c r="P353" s="17">
        <v>60</v>
      </c>
      <c r="Q353" s="17">
        <f t="shared" si="18"/>
        <v>125</v>
      </c>
      <c r="R353" s="17">
        <v>45</v>
      </c>
      <c r="S353" s="13"/>
      <c r="T353" s="12"/>
    </row>
    <row r="354" spans="1:20" ht="16.3" x14ac:dyDescent="0.25">
      <c r="A354" s="12">
        <v>117</v>
      </c>
      <c r="B354" s="13" t="s">
        <v>21</v>
      </c>
      <c r="C354" s="13" t="s">
        <v>569</v>
      </c>
      <c r="D354" s="13" t="s">
        <v>36</v>
      </c>
      <c r="E354" s="13" t="s">
        <v>570</v>
      </c>
      <c r="F354" s="13" t="s">
        <v>571</v>
      </c>
      <c r="G354" s="13" t="s">
        <v>218</v>
      </c>
      <c r="H354" s="13" t="s">
        <v>98</v>
      </c>
      <c r="I354" s="13" t="s">
        <v>130</v>
      </c>
      <c r="J354" s="13" t="s">
        <v>77</v>
      </c>
      <c r="K354" s="15" t="s">
        <v>30</v>
      </c>
      <c r="L354" s="16">
        <v>448</v>
      </c>
      <c r="M354" s="17">
        <v>298</v>
      </c>
      <c r="N354" s="17">
        <v>20</v>
      </c>
      <c r="O354" s="17">
        <v>50</v>
      </c>
      <c r="P354" s="17">
        <v>50</v>
      </c>
      <c r="Q354" s="17">
        <f t="shared" si="18"/>
        <v>120</v>
      </c>
      <c r="R354" s="17">
        <v>30</v>
      </c>
      <c r="S354" s="13" t="s">
        <v>572</v>
      </c>
      <c r="T354" s="12"/>
    </row>
    <row r="355" spans="1:20" ht="16.3" x14ac:dyDescent="0.25">
      <c r="A355" s="12"/>
      <c r="B355" s="13"/>
      <c r="C355" s="13"/>
      <c r="D355" s="13"/>
      <c r="E355" s="13"/>
      <c r="F355" s="13"/>
      <c r="G355" s="13"/>
      <c r="H355" s="13"/>
      <c r="I355" s="13"/>
      <c r="J355" s="13"/>
      <c r="K355" s="15" t="s">
        <v>32</v>
      </c>
      <c r="L355" s="16">
        <v>373</v>
      </c>
      <c r="M355" s="17">
        <v>248</v>
      </c>
      <c r="N355" s="17">
        <v>20</v>
      </c>
      <c r="O355" s="17">
        <v>40</v>
      </c>
      <c r="P355" s="17">
        <v>40</v>
      </c>
      <c r="Q355" s="17">
        <f t="shared" si="18"/>
        <v>100</v>
      </c>
      <c r="R355" s="17">
        <v>25</v>
      </c>
      <c r="S355" s="13"/>
      <c r="T355" s="12"/>
    </row>
    <row r="356" spans="1:20" ht="16.3" x14ac:dyDescent="0.25">
      <c r="A356" s="12"/>
      <c r="B356" s="13"/>
      <c r="C356" s="13"/>
      <c r="D356" s="13"/>
      <c r="E356" s="13"/>
      <c r="F356" s="13"/>
      <c r="G356" s="13"/>
      <c r="H356" s="13"/>
      <c r="I356" s="13"/>
      <c r="J356" s="13"/>
      <c r="K356" s="15" t="s">
        <v>33</v>
      </c>
      <c r="L356" s="16">
        <v>300</v>
      </c>
      <c r="M356" s="17">
        <v>200</v>
      </c>
      <c r="N356" s="17">
        <v>20</v>
      </c>
      <c r="O356" s="17">
        <v>30</v>
      </c>
      <c r="P356" s="17">
        <v>30</v>
      </c>
      <c r="Q356" s="17">
        <f t="shared" si="18"/>
        <v>80</v>
      </c>
      <c r="R356" s="17">
        <v>20</v>
      </c>
      <c r="S356" s="13"/>
      <c r="T356" s="12"/>
    </row>
    <row r="357" spans="1:20" ht="16.3" x14ac:dyDescent="0.25">
      <c r="A357" s="19">
        <v>118</v>
      </c>
      <c r="B357" s="13" t="s">
        <v>93</v>
      </c>
      <c r="C357" s="19" t="s">
        <v>573</v>
      </c>
      <c r="D357" s="13" t="s">
        <v>36</v>
      </c>
      <c r="E357" s="13" t="s">
        <v>574</v>
      </c>
      <c r="F357" s="13" t="s">
        <v>575</v>
      </c>
      <c r="G357" s="13" t="s">
        <v>304</v>
      </c>
      <c r="H357" s="13" t="s">
        <v>142</v>
      </c>
      <c r="I357" s="13" t="s">
        <v>142</v>
      </c>
      <c r="J357" s="13" t="s">
        <v>90</v>
      </c>
      <c r="K357" s="15" t="s">
        <v>30</v>
      </c>
      <c r="L357" s="16">
        <v>550</v>
      </c>
      <c r="M357" s="17">
        <v>350</v>
      </c>
      <c r="N357" s="17">
        <v>0</v>
      </c>
      <c r="O357" s="17">
        <v>70</v>
      </c>
      <c r="P357" s="17">
        <v>75</v>
      </c>
      <c r="Q357" s="17">
        <f t="shared" si="18"/>
        <v>145</v>
      </c>
      <c r="R357" s="17">
        <v>55</v>
      </c>
      <c r="S357" s="13" t="s">
        <v>576</v>
      </c>
      <c r="T357" s="12"/>
    </row>
    <row r="358" spans="1:20" ht="16.3" x14ac:dyDescent="0.25">
      <c r="A358" s="19"/>
      <c r="B358" s="13"/>
      <c r="C358" s="19"/>
      <c r="D358" s="13"/>
      <c r="E358" s="13"/>
      <c r="F358" s="13"/>
      <c r="G358" s="13"/>
      <c r="H358" s="13"/>
      <c r="I358" s="13"/>
      <c r="J358" s="13"/>
      <c r="K358" s="15" t="s">
        <v>32</v>
      </c>
      <c r="L358" s="16">
        <v>460</v>
      </c>
      <c r="M358" s="17">
        <v>260</v>
      </c>
      <c r="N358" s="17">
        <v>0</v>
      </c>
      <c r="O358" s="17">
        <v>70</v>
      </c>
      <c r="P358" s="17">
        <v>75</v>
      </c>
      <c r="Q358" s="17">
        <f t="shared" si="18"/>
        <v>145</v>
      </c>
      <c r="R358" s="17">
        <v>55</v>
      </c>
      <c r="S358" s="13"/>
      <c r="T358" s="12"/>
    </row>
    <row r="359" spans="1:20" ht="16.3" x14ac:dyDescent="0.25">
      <c r="A359" s="19"/>
      <c r="B359" s="13"/>
      <c r="C359" s="19"/>
      <c r="D359" s="13"/>
      <c r="E359" s="13"/>
      <c r="F359" s="13"/>
      <c r="G359" s="13"/>
      <c r="H359" s="13"/>
      <c r="I359" s="13"/>
      <c r="J359" s="13"/>
      <c r="K359" s="15" t="s">
        <v>33</v>
      </c>
      <c r="L359" s="16"/>
      <c r="M359" s="17"/>
      <c r="N359" s="17"/>
      <c r="O359" s="17"/>
      <c r="P359" s="17"/>
      <c r="Q359" s="17">
        <f t="shared" si="18"/>
        <v>0</v>
      </c>
      <c r="R359" s="17"/>
      <c r="S359" s="13"/>
      <c r="T359" s="12"/>
    </row>
    <row r="360" spans="1:20" ht="16.3" x14ac:dyDescent="0.25">
      <c r="A360" s="12">
        <v>119</v>
      </c>
      <c r="B360" s="13" t="s">
        <v>332</v>
      </c>
      <c r="C360" s="19" t="s">
        <v>577</v>
      </c>
      <c r="D360" s="13"/>
      <c r="E360" s="13" t="s">
        <v>578</v>
      </c>
      <c r="F360" s="13" t="s">
        <v>441</v>
      </c>
      <c r="G360" s="13" t="s">
        <v>81</v>
      </c>
      <c r="H360" s="13" t="s">
        <v>48</v>
      </c>
      <c r="I360" s="13" t="s">
        <v>48</v>
      </c>
      <c r="J360" s="13" t="s">
        <v>54</v>
      </c>
      <c r="K360" s="15" t="s">
        <v>30</v>
      </c>
      <c r="L360" s="16">
        <v>538</v>
      </c>
      <c r="M360" s="17">
        <v>348</v>
      </c>
      <c r="N360" s="17">
        <v>0</v>
      </c>
      <c r="O360" s="17">
        <v>70</v>
      </c>
      <c r="P360" s="17">
        <v>70</v>
      </c>
      <c r="Q360" s="17">
        <f t="shared" si="18"/>
        <v>140</v>
      </c>
      <c r="R360" s="17">
        <v>50</v>
      </c>
      <c r="S360" s="13" t="s">
        <v>579</v>
      </c>
      <c r="T360" s="12"/>
    </row>
    <row r="361" spans="1:20" ht="16.3" x14ac:dyDescent="0.25">
      <c r="A361" s="12"/>
      <c r="B361" s="13"/>
      <c r="C361" s="19"/>
      <c r="D361" s="13"/>
      <c r="E361" s="13"/>
      <c r="F361" s="13"/>
      <c r="G361" s="13"/>
      <c r="H361" s="13"/>
      <c r="I361" s="13"/>
      <c r="J361" s="13"/>
      <c r="K361" s="15" t="s">
        <v>32</v>
      </c>
      <c r="L361" s="16">
        <v>448</v>
      </c>
      <c r="M361" s="17">
        <v>258</v>
      </c>
      <c r="N361" s="17">
        <v>0</v>
      </c>
      <c r="O361" s="17">
        <v>70</v>
      </c>
      <c r="P361" s="17">
        <v>70</v>
      </c>
      <c r="Q361" s="17">
        <f t="shared" si="18"/>
        <v>140</v>
      </c>
      <c r="R361" s="17">
        <v>50</v>
      </c>
      <c r="S361" s="13"/>
      <c r="T361" s="12"/>
    </row>
    <row r="362" spans="1:20" ht="16.3" x14ac:dyDescent="0.25">
      <c r="A362" s="12"/>
      <c r="B362" s="13"/>
      <c r="C362" s="19"/>
      <c r="D362" s="13"/>
      <c r="E362" s="13"/>
      <c r="F362" s="13"/>
      <c r="G362" s="13"/>
      <c r="H362" s="13"/>
      <c r="I362" s="13"/>
      <c r="J362" s="13"/>
      <c r="K362" s="15" t="s">
        <v>33</v>
      </c>
      <c r="L362" s="16">
        <v>358</v>
      </c>
      <c r="M362" s="17">
        <v>198</v>
      </c>
      <c r="N362" s="17">
        <v>0</v>
      </c>
      <c r="O362" s="17">
        <v>60</v>
      </c>
      <c r="P362" s="17">
        <v>60</v>
      </c>
      <c r="Q362" s="17">
        <f t="shared" si="18"/>
        <v>120</v>
      </c>
      <c r="R362" s="17">
        <v>40</v>
      </c>
      <c r="S362" s="13"/>
      <c r="T362" s="12"/>
    </row>
    <row r="363" spans="1:20" ht="16.3" x14ac:dyDescent="0.25">
      <c r="A363" s="19">
        <v>120</v>
      </c>
      <c r="B363" s="13" t="s">
        <v>21</v>
      </c>
      <c r="C363" s="19" t="s">
        <v>580</v>
      </c>
      <c r="D363" s="13" t="s">
        <v>36</v>
      </c>
      <c r="E363" s="13" t="s">
        <v>581</v>
      </c>
      <c r="F363" s="13" t="s">
        <v>160</v>
      </c>
      <c r="G363" s="13" t="s">
        <v>97</v>
      </c>
      <c r="H363" s="13" t="s">
        <v>160</v>
      </c>
      <c r="I363" s="13" t="s">
        <v>160</v>
      </c>
      <c r="J363" s="13" t="s">
        <v>48</v>
      </c>
      <c r="K363" s="15" t="s">
        <v>30</v>
      </c>
      <c r="L363" s="16">
        <v>520</v>
      </c>
      <c r="M363" s="17">
        <v>330</v>
      </c>
      <c r="N363" s="17">
        <v>0</v>
      </c>
      <c r="O363" s="17">
        <v>70</v>
      </c>
      <c r="P363" s="17">
        <v>70</v>
      </c>
      <c r="Q363" s="17">
        <f t="shared" si="18"/>
        <v>140</v>
      </c>
      <c r="R363" s="17">
        <v>50</v>
      </c>
      <c r="S363" s="13" t="s">
        <v>582</v>
      </c>
      <c r="T363" s="12"/>
    </row>
    <row r="364" spans="1:20" ht="16.3" x14ac:dyDescent="0.25">
      <c r="A364" s="19"/>
      <c r="B364" s="13"/>
      <c r="C364" s="19"/>
      <c r="D364" s="13"/>
      <c r="E364" s="13"/>
      <c r="F364" s="13"/>
      <c r="G364" s="13"/>
      <c r="H364" s="13"/>
      <c r="I364" s="13"/>
      <c r="J364" s="13"/>
      <c r="K364" s="15" t="s">
        <v>32</v>
      </c>
      <c r="L364" s="16">
        <v>440</v>
      </c>
      <c r="M364" s="17">
        <v>250</v>
      </c>
      <c r="N364" s="17">
        <v>0</v>
      </c>
      <c r="O364" s="17">
        <v>70</v>
      </c>
      <c r="P364" s="17">
        <v>70</v>
      </c>
      <c r="Q364" s="17">
        <f t="shared" si="18"/>
        <v>140</v>
      </c>
      <c r="R364" s="17">
        <v>50</v>
      </c>
      <c r="S364" s="13"/>
      <c r="T364" s="12"/>
    </row>
    <row r="365" spans="1:20" ht="16.3" x14ac:dyDescent="0.25">
      <c r="A365" s="19"/>
      <c r="B365" s="13"/>
      <c r="C365" s="19"/>
      <c r="D365" s="13"/>
      <c r="E365" s="13"/>
      <c r="F365" s="13"/>
      <c r="G365" s="13"/>
      <c r="H365" s="13"/>
      <c r="I365" s="13"/>
      <c r="J365" s="13"/>
      <c r="K365" s="18" t="s">
        <v>33</v>
      </c>
      <c r="L365" s="16">
        <v>365</v>
      </c>
      <c r="M365" s="17">
        <v>200</v>
      </c>
      <c r="N365" s="17">
        <v>0</v>
      </c>
      <c r="O365" s="17">
        <v>60</v>
      </c>
      <c r="P365" s="17">
        <v>60</v>
      </c>
      <c r="Q365" s="17">
        <f t="shared" si="18"/>
        <v>120</v>
      </c>
      <c r="R365" s="17">
        <v>45</v>
      </c>
      <c r="S365" s="13"/>
      <c r="T365" s="12"/>
    </row>
    <row r="366" spans="1:20" ht="16.3" x14ac:dyDescent="0.25">
      <c r="A366" s="12">
        <v>121</v>
      </c>
      <c r="B366" s="13" t="s">
        <v>34</v>
      </c>
      <c r="C366" s="19" t="s">
        <v>583</v>
      </c>
      <c r="D366" s="13" t="s">
        <v>65</v>
      </c>
      <c r="E366" s="13" t="s">
        <v>584</v>
      </c>
      <c r="F366" s="13" t="s">
        <v>361</v>
      </c>
      <c r="G366" s="13" t="s">
        <v>267</v>
      </c>
      <c r="H366" s="13" t="s">
        <v>585</v>
      </c>
      <c r="I366" s="13" t="s">
        <v>344</v>
      </c>
      <c r="J366" s="13" t="s">
        <v>266</v>
      </c>
      <c r="K366" s="15" t="s">
        <v>30</v>
      </c>
      <c r="L366" s="16">
        <v>470</v>
      </c>
      <c r="M366" s="17">
        <v>330</v>
      </c>
      <c r="N366" s="17">
        <v>0</v>
      </c>
      <c r="O366" s="17">
        <v>55</v>
      </c>
      <c r="P366" s="17">
        <v>55</v>
      </c>
      <c r="Q366" s="17">
        <f t="shared" si="18"/>
        <v>110</v>
      </c>
      <c r="R366" s="17">
        <v>30</v>
      </c>
      <c r="S366" s="13" t="s">
        <v>586</v>
      </c>
      <c r="T366" s="12"/>
    </row>
    <row r="367" spans="1:20" ht="16.3" x14ac:dyDescent="0.25">
      <c r="A367" s="12"/>
      <c r="B367" s="13"/>
      <c r="C367" s="19"/>
      <c r="D367" s="13"/>
      <c r="E367" s="13"/>
      <c r="F367" s="13"/>
      <c r="G367" s="13"/>
      <c r="H367" s="13"/>
      <c r="I367" s="13"/>
      <c r="J367" s="13"/>
      <c r="K367" s="15" t="s">
        <v>32</v>
      </c>
      <c r="L367" s="16">
        <v>380</v>
      </c>
      <c r="M367" s="17">
        <v>240</v>
      </c>
      <c r="N367" s="17">
        <v>0</v>
      </c>
      <c r="O367" s="17">
        <v>55</v>
      </c>
      <c r="P367" s="17">
        <v>55</v>
      </c>
      <c r="Q367" s="17">
        <f t="shared" si="18"/>
        <v>110</v>
      </c>
      <c r="R367" s="17">
        <v>30</v>
      </c>
      <c r="S367" s="13"/>
      <c r="T367" s="12"/>
    </row>
    <row r="368" spans="1:20" ht="16.3" x14ac:dyDescent="0.25">
      <c r="A368" s="12"/>
      <c r="B368" s="13"/>
      <c r="C368" s="19"/>
      <c r="D368" s="13"/>
      <c r="E368" s="13"/>
      <c r="F368" s="13"/>
      <c r="G368" s="13"/>
      <c r="H368" s="13"/>
      <c r="I368" s="13"/>
      <c r="J368" s="13"/>
      <c r="K368" s="18" t="s">
        <v>33</v>
      </c>
      <c r="L368" s="16">
        <v>310</v>
      </c>
      <c r="M368" s="17">
        <v>180</v>
      </c>
      <c r="N368" s="17">
        <v>0</v>
      </c>
      <c r="O368" s="17">
        <v>50</v>
      </c>
      <c r="P368" s="17">
        <v>50</v>
      </c>
      <c r="Q368" s="17">
        <f t="shared" si="18"/>
        <v>100</v>
      </c>
      <c r="R368" s="17">
        <v>30</v>
      </c>
      <c r="S368" s="13"/>
      <c r="T368" s="12"/>
    </row>
    <row r="369" spans="1:20" ht="16.3" x14ac:dyDescent="0.25">
      <c r="A369" s="19">
        <v>122</v>
      </c>
      <c r="B369" s="13" t="s">
        <v>21</v>
      </c>
      <c r="C369" s="19" t="s">
        <v>587</v>
      </c>
      <c r="D369" s="13" t="s">
        <v>87</v>
      </c>
      <c r="E369" s="13" t="s">
        <v>130</v>
      </c>
      <c r="F369" s="13" t="s">
        <v>84</v>
      </c>
      <c r="G369" s="13" t="s">
        <v>46</v>
      </c>
      <c r="H369" s="13" t="s">
        <v>75</v>
      </c>
      <c r="I369" s="13" t="s">
        <v>75</v>
      </c>
      <c r="J369" s="13" t="s">
        <v>130</v>
      </c>
      <c r="K369" s="15" t="s">
        <v>30</v>
      </c>
      <c r="L369" s="16">
        <v>550</v>
      </c>
      <c r="M369" s="17">
        <v>350</v>
      </c>
      <c r="N369" s="17">
        <v>0</v>
      </c>
      <c r="O369" s="17">
        <v>65</v>
      </c>
      <c r="P369" s="17">
        <v>80</v>
      </c>
      <c r="Q369" s="17">
        <f t="shared" si="18"/>
        <v>145</v>
      </c>
      <c r="R369" s="17">
        <v>55</v>
      </c>
      <c r="S369" s="13" t="s">
        <v>588</v>
      </c>
      <c r="T369" s="12"/>
    </row>
    <row r="370" spans="1:20" ht="16.3" x14ac:dyDescent="0.25">
      <c r="A370" s="19"/>
      <c r="B370" s="13"/>
      <c r="C370" s="19"/>
      <c r="D370" s="13"/>
      <c r="E370" s="13"/>
      <c r="F370" s="13"/>
      <c r="G370" s="13"/>
      <c r="H370" s="13"/>
      <c r="I370" s="13"/>
      <c r="J370" s="13"/>
      <c r="K370" s="15" t="s">
        <v>32</v>
      </c>
      <c r="L370" s="16">
        <v>460</v>
      </c>
      <c r="M370" s="17">
        <v>260</v>
      </c>
      <c r="N370" s="17">
        <v>0</v>
      </c>
      <c r="O370" s="17">
        <v>65</v>
      </c>
      <c r="P370" s="17">
        <v>80</v>
      </c>
      <c r="Q370" s="17">
        <f t="shared" si="18"/>
        <v>145</v>
      </c>
      <c r="R370" s="17">
        <v>55</v>
      </c>
      <c r="S370" s="13"/>
      <c r="T370" s="12"/>
    </row>
    <row r="371" spans="1:20" ht="16.3" x14ac:dyDescent="0.25">
      <c r="A371" s="19"/>
      <c r="B371" s="13"/>
      <c r="C371" s="19"/>
      <c r="D371" s="13"/>
      <c r="E371" s="13"/>
      <c r="F371" s="13"/>
      <c r="G371" s="13"/>
      <c r="H371" s="13"/>
      <c r="I371" s="13"/>
      <c r="J371" s="13"/>
      <c r="K371" s="18" t="s">
        <v>33</v>
      </c>
      <c r="L371" s="16">
        <v>370</v>
      </c>
      <c r="M371" s="17">
        <v>200</v>
      </c>
      <c r="N371" s="17">
        <v>0</v>
      </c>
      <c r="O371" s="17">
        <v>55</v>
      </c>
      <c r="P371" s="17">
        <v>70</v>
      </c>
      <c r="Q371" s="17">
        <f t="shared" si="18"/>
        <v>125</v>
      </c>
      <c r="R371" s="17">
        <v>45</v>
      </c>
      <c r="S371" s="13"/>
      <c r="T371" s="12"/>
    </row>
    <row r="372" spans="1:20" ht="16.3" x14ac:dyDescent="0.25">
      <c r="A372" s="12">
        <v>123</v>
      </c>
      <c r="B372" s="13" t="s">
        <v>50</v>
      </c>
      <c r="C372" s="19" t="s">
        <v>589</v>
      </c>
      <c r="D372" s="13" t="s">
        <v>36</v>
      </c>
      <c r="E372" s="13" t="s">
        <v>37</v>
      </c>
      <c r="F372" s="13" t="s">
        <v>590</v>
      </c>
      <c r="G372" s="13" t="s">
        <v>97</v>
      </c>
      <c r="H372" s="13" t="s">
        <v>231</v>
      </c>
      <c r="I372" s="13" t="s">
        <v>48</v>
      </c>
      <c r="J372" s="13" t="s">
        <v>231</v>
      </c>
      <c r="K372" s="15" t="s">
        <v>30</v>
      </c>
      <c r="L372" s="16">
        <v>550</v>
      </c>
      <c r="M372" s="17">
        <v>350</v>
      </c>
      <c r="N372" s="17">
        <v>0</v>
      </c>
      <c r="O372" s="17">
        <v>75</v>
      </c>
      <c r="P372" s="17">
        <v>70</v>
      </c>
      <c r="Q372" s="17">
        <f t="shared" si="18"/>
        <v>145</v>
      </c>
      <c r="R372" s="17">
        <v>55</v>
      </c>
      <c r="S372" s="13" t="s">
        <v>591</v>
      </c>
      <c r="T372" s="12"/>
    </row>
    <row r="373" spans="1:20" ht="16.3" x14ac:dyDescent="0.25">
      <c r="A373" s="12"/>
      <c r="B373" s="13"/>
      <c r="C373" s="19"/>
      <c r="D373" s="13"/>
      <c r="E373" s="13"/>
      <c r="F373" s="13"/>
      <c r="G373" s="13"/>
      <c r="H373" s="13"/>
      <c r="I373" s="13"/>
      <c r="J373" s="13"/>
      <c r="K373" s="15" t="s">
        <v>32</v>
      </c>
      <c r="L373" s="16">
        <v>460</v>
      </c>
      <c r="M373" s="17">
        <v>260</v>
      </c>
      <c r="N373" s="17">
        <v>0</v>
      </c>
      <c r="O373" s="17">
        <v>75</v>
      </c>
      <c r="P373" s="17">
        <v>70</v>
      </c>
      <c r="Q373" s="17">
        <f t="shared" si="18"/>
        <v>145</v>
      </c>
      <c r="R373" s="17">
        <v>55</v>
      </c>
      <c r="S373" s="13"/>
      <c r="T373" s="12"/>
    </row>
    <row r="374" spans="1:20" ht="16.3" x14ac:dyDescent="0.25">
      <c r="A374" s="12"/>
      <c r="B374" s="13"/>
      <c r="C374" s="19"/>
      <c r="D374" s="13"/>
      <c r="E374" s="13"/>
      <c r="F374" s="13"/>
      <c r="G374" s="13"/>
      <c r="H374" s="13"/>
      <c r="I374" s="13"/>
      <c r="J374" s="13"/>
      <c r="K374" s="15" t="s">
        <v>33</v>
      </c>
      <c r="L374" s="16">
        <v>370</v>
      </c>
      <c r="M374" s="17">
        <v>200</v>
      </c>
      <c r="N374" s="17">
        <v>0</v>
      </c>
      <c r="O374" s="17">
        <v>65</v>
      </c>
      <c r="P374" s="17">
        <v>60</v>
      </c>
      <c r="Q374" s="17">
        <f t="shared" si="18"/>
        <v>125</v>
      </c>
      <c r="R374" s="17">
        <v>45</v>
      </c>
      <c r="S374" s="13"/>
      <c r="T374" s="12"/>
    </row>
    <row r="375" spans="1:20" ht="16.3" x14ac:dyDescent="0.25">
      <c r="A375" s="19">
        <v>124</v>
      </c>
      <c r="B375" s="13" t="s">
        <v>34</v>
      </c>
      <c r="C375" s="13" t="s">
        <v>592</v>
      </c>
      <c r="D375" s="13" t="s">
        <v>156</v>
      </c>
      <c r="E375" s="13" t="s">
        <v>593</v>
      </c>
      <c r="F375" s="13" t="s">
        <v>47</v>
      </c>
      <c r="G375" s="13" t="s">
        <v>39</v>
      </c>
      <c r="H375" s="13" t="s">
        <v>594</v>
      </c>
      <c r="I375" s="13" t="s">
        <v>112</v>
      </c>
      <c r="J375" s="13" t="s">
        <v>418</v>
      </c>
      <c r="K375" s="15" t="s">
        <v>30</v>
      </c>
      <c r="L375" s="16">
        <v>500</v>
      </c>
      <c r="M375" s="17">
        <v>300</v>
      </c>
      <c r="N375" s="17">
        <v>20</v>
      </c>
      <c r="O375" s="17">
        <v>60</v>
      </c>
      <c r="P375" s="17">
        <v>65</v>
      </c>
      <c r="Q375" s="17">
        <f t="shared" si="18"/>
        <v>145</v>
      </c>
      <c r="R375" s="17">
        <v>55</v>
      </c>
      <c r="S375" s="13" t="s">
        <v>595</v>
      </c>
      <c r="T375" s="12"/>
    </row>
    <row r="376" spans="1:20" ht="16.3" x14ac:dyDescent="0.25">
      <c r="A376" s="19"/>
      <c r="B376" s="13"/>
      <c r="C376" s="13"/>
      <c r="D376" s="13"/>
      <c r="E376" s="13"/>
      <c r="F376" s="13"/>
      <c r="G376" s="13"/>
      <c r="H376" s="13"/>
      <c r="I376" s="13"/>
      <c r="J376" s="13"/>
      <c r="K376" s="15" t="s">
        <v>32</v>
      </c>
      <c r="L376" s="16">
        <v>410</v>
      </c>
      <c r="M376" s="17">
        <v>230</v>
      </c>
      <c r="N376" s="17">
        <v>20</v>
      </c>
      <c r="O376" s="17">
        <v>55</v>
      </c>
      <c r="P376" s="17">
        <v>55</v>
      </c>
      <c r="Q376" s="17">
        <f t="shared" si="18"/>
        <v>130</v>
      </c>
      <c r="R376" s="17">
        <v>50</v>
      </c>
      <c r="S376" s="13"/>
      <c r="T376" s="12"/>
    </row>
    <row r="377" spans="1:20" ht="16.3" x14ac:dyDescent="0.25">
      <c r="A377" s="19"/>
      <c r="B377" s="13"/>
      <c r="C377" s="13"/>
      <c r="D377" s="13"/>
      <c r="E377" s="13"/>
      <c r="F377" s="13"/>
      <c r="G377" s="13"/>
      <c r="H377" s="13"/>
      <c r="I377" s="13"/>
      <c r="J377" s="13"/>
      <c r="K377" s="15" t="s">
        <v>33</v>
      </c>
      <c r="L377" s="16">
        <v>320</v>
      </c>
      <c r="M377" s="17">
        <v>160</v>
      </c>
      <c r="N377" s="17">
        <v>20</v>
      </c>
      <c r="O377" s="17">
        <v>50</v>
      </c>
      <c r="P377" s="17">
        <v>50</v>
      </c>
      <c r="Q377" s="17">
        <f t="shared" ref="Q377:Q392" si="19">SUM(N377:P377)</f>
        <v>120</v>
      </c>
      <c r="R377" s="17">
        <v>40</v>
      </c>
      <c r="S377" s="13"/>
      <c r="T377" s="12"/>
    </row>
    <row r="378" spans="1:20" ht="16.3" x14ac:dyDescent="0.25">
      <c r="A378" s="12">
        <v>125</v>
      </c>
      <c r="B378" s="13" t="s">
        <v>596</v>
      </c>
      <c r="C378" s="13" t="s">
        <v>597</v>
      </c>
      <c r="D378" s="13" t="s">
        <v>302</v>
      </c>
      <c r="E378" s="13" t="s">
        <v>37</v>
      </c>
      <c r="F378" s="13" t="s">
        <v>164</v>
      </c>
      <c r="G378" s="13" t="s">
        <v>81</v>
      </c>
      <c r="H378" s="13" t="s">
        <v>27</v>
      </c>
      <c r="I378" s="13" t="s">
        <v>27</v>
      </c>
      <c r="J378" s="13" t="s">
        <v>231</v>
      </c>
      <c r="K378" s="15" t="s">
        <v>30</v>
      </c>
      <c r="L378" s="16">
        <v>500</v>
      </c>
      <c r="M378" s="17">
        <v>300</v>
      </c>
      <c r="N378" s="17">
        <v>0</v>
      </c>
      <c r="O378" s="17">
        <v>70</v>
      </c>
      <c r="P378" s="17">
        <v>75</v>
      </c>
      <c r="Q378" s="17">
        <f t="shared" si="19"/>
        <v>145</v>
      </c>
      <c r="R378" s="17">
        <v>55</v>
      </c>
      <c r="S378" s="13" t="s">
        <v>598</v>
      </c>
      <c r="T378" s="12"/>
    </row>
    <row r="379" spans="1:20" ht="16.3" x14ac:dyDescent="0.25">
      <c r="A379" s="12"/>
      <c r="B379" s="13"/>
      <c r="C379" s="13"/>
      <c r="D379" s="13"/>
      <c r="E379" s="13"/>
      <c r="F379" s="13"/>
      <c r="G379" s="13"/>
      <c r="H379" s="13"/>
      <c r="I379" s="13"/>
      <c r="J379" s="13"/>
      <c r="K379" s="15" t="s">
        <v>32</v>
      </c>
      <c r="L379" s="16">
        <v>430</v>
      </c>
      <c r="M379" s="17">
        <v>250</v>
      </c>
      <c r="N379" s="17">
        <v>0</v>
      </c>
      <c r="O379" s="17">
        <v>60</v>
      </c>
      <c r="P379" s="17">
        <v>65</v>
      </c>
      <c r="Q379" s="17">
        <f t="shared" si="19"/>
        <v>125</v>
      </c>
      <c r="R379" s="17">
        <v>55</v>
      </c>
      <c r="S379" s="13"/>
      <c r="T379" s="12"/>
    </row>
    <row r="380" spans="1:20" ht="16.3" x14ac:dyDescent="0.25">
      <c r="A380" s="12"/>
      <c r="B380" s="13"/>
      <c r="C380" s="13"/>
      <c r="D380" s="13"/>
      <c r="E380" s="13"/>
      <c r="F380" s="13"/>
      <c r="G380" s="13"/>
      <c r="H380" s="13"/>
      <c r="I380" s="13"/>
      <c r="J380" s="13"/>
      <c r="K380" s="18" t="s">
        <v>33</v>
      </c>
      <c r="L380" s="20">
        <v>360</v>
      </c>
      <c r="M380" s="23">
        <v>200</v>
      </c>
      <c r="N380" s="23">
        <v>0</v>
      </c>
      <c r="O380" s="23">
        <v>55</v>
      </c>
      <c r="P380" s="23">
        <v>60</v>
      </c>
      <c r="Q380" s="17">
        <f t="shared" si="19"/>
        <v>115</v>
      </c>
      <c r="R380" s="23">
        <v>45</v>
      </c>
      <c r="S380" s="13"/>
      <c r="T380" s="12"/>
    </row>
    <row r="381" spans="1:20" ht="16.3" x14ac:dyDescent="0.25">
      <c r="A381" s="19">
        <v>126</v>
      </c>
      <c r="B381" s="13" t="s">
        <v>93</v>
      </c>
      <c r="C381" s="13" t="s">
        <v>599</v>
      </c>
      <c r="D381" s="13" t="s">
        <v>600</v>
      </c>
      <c r="E381" s="13" t="s">
        <v>601</v>
      </c>
      <c r="F381" s="13" t="s">
        <v>134</v>
      </c>
      <c r="G381" s="13" t="s">
        <v>81</v>
      </c>
      <c r="H381" s="13" t="s">
        <v>160</v>
      </c>
      <c r="I381" s="13" t="s">
        <v>201</v>
      </c>
      <c r="J381" s="13" t="s">
        <v>29</v>
      </c>
      <c r="K381" s="15" t="s">
        <v>30</v>
      </c>
      <c r="L381" s="16">
        <v>550</v>
      </c>
      <c r="M381" s="17">
        <v>350</v>
      </c>
      <c r="N381" s="17">
        <v>0</v>
      </c>
      <c r="O381" s="17">
        <v>73</v>
      </c>
      <c r="P381" s="17">
        <v>72</v>
      </c>
      <c r="Q381" s="17">
        <f t="shared" si="19"/>
        <v>145</v>
      </c>
      <c r="R381" s="17">
        <v>55</v>
      </c>
      <c r="S381" s="13" t="s">
        <v>602</v>
      </c>
      <c r="T381" s="12"/>
    </row>
    <row r="382" spans="1:20" ht="16.3" x14ac:dyDescent="0.25">
      <c r="A382" s="19"/>
      <c r="B382" s="13"/>
      <c r="C382" s="13"/>
      <c r="D382" s="13"/>
      <c r="E382" s="13"/>
      <c r="F382" s="13"/>
      <c r="G382" s="13"/>
      <c r="H382" s="13"/>
      <c r="I382" s="13"/>
      <c r="J382" s="13"/>
      <c r="K382" s="15" t="s">
        <v>32</v>
      </c>
      <c r="L382" s="16">
        <v>460</v>
      </c>
      <c r="M382" s="17">
        <v>260</v>
      </c>
      <c r="N382" s="17">
        <v>0</v>
      </c>
      <c r="O382" s="17">
        <v>73</v>
      </c>
      <c r="P382" s="17">
        <v>72</v>
      </c>
      <c r="Q382" s="17">
        <f t="shared" si="19"/>
        <v>145</v>
      </c>
      <c r="R382" s="17">
        <v>55</v>
      </c>
      <c r="S382" s="13"/>
      <c r="T382" s="12"/>
    </row>
    <row r="383" spans="1:20" ht="16.3" x14ac:dyDescent="0.25">
      <c r="A383" s="19"/>
      <c r="B383" s="13"/>
      <c r="C383" s="13"/>
      <c r="D383" s="13"/>
      <c r="E383" s="13"/>
      <c r="F383" s="13"/>
      <c r="G383" s="13"/>
      <c r="H383" s="13"/>
      <c r="I383" s="13"/>
      <c r="J383" s="13"/>
      <c r="K383" s="18" t="s">
        <v>33</v>
      </c>
      <c r="L383" s="16">
        <v>370</v>
      </c>
      <c r="M383" s="17">
        <v>200</v>
      </c>
      <c r="N383" s="17">
        <v>0</v>
      </c>
      <c r="O383" s="17">
        <v>63</v>
      </c>
      <c r="P383" s="17">
        <v>62</v>
      </c>
      <c r="Q383" s="17">
        <f t="shared" si="19"/>
        <v>125</v>
      </c>
      <c r="R383" s="17">
        <v>45</v>
      </c>
      <c r="S383" s="13"/>
      <c r="T383" s="12"/>
    </row>
    <row r="384" spans="1:20" ht="16.3" x14ac:dyDescent="0.25">
      <c r="A384" s="12">
        <v>127</v>
      </c>
      <c r="B384" s="13" t="s">
        <v>50</v>
      </c>
      <c r="C384" s="13" t="s">
        <v>603</v>
      </c>
      <c r="D384" s="13" t="s">
        <v>156</v>
      </c>
      <c r="E384" s="13" t="s">
        <v>604</v>
      </c>
      <c r="F384" s="13" t="s">
        <v>134</v>
      </c>
      <c r="G384" s="13" t="s">
        <v>46</v>
      </c>
      <c r="H384" s="13" t="s">
        <v>27</v>
      </c>
      <c r="I384" s="13" t="s">
        <v>365</v>
      </c>
      <c r="J384" s="13" t="s">
        <v>84</v>
      </c>
      <c r="K384" s="15" t="s">
        <v>30</v>
      </c>
      <c r="L384" s="16">
        <v>500</v>
      </c>
      <c r="M384" s="17">
        <v>330</v>
      </c>
      <c r="N384" s="17">
        <v>0</v>
      </c>
      <c r="O384" s="17">
        <v>60</v>
      </c>
      <c r="P384" s="17">
        <v>60</v>
      </c>
      <c r="Q384" s="17">
        <f t="shared" si="19"/>
        <v>120</v>
      </c>
      <c r="R384" s="17">
        <v>50</v>
      </c>
      <c r="S384" s="13" t="s">
        <v>605</v>
      </c>
      <c r="T384" s="12"/>
    </row>
    <row r="385" spans="1:20" ht="16.3" x14ac:dyDescent="0.25">
      <c r="A385" s="12"/>
      <c r="B385" s="13"/>
      <c r="C385" s="13"/>
      <c r="D385" s="13"/>
      <c r="E385" s="13"/>
      <c r="F385" s="13"/>
      <c r="G385" s="13"/>
      <c r="H385" s="13"/>
      <c r="I385" s="13"/>
      <c r="J385" s="13"/>
      <c r="K385" s="15" t="s">
        <v>32</v>
      </c>
      <c r="L385" s="16">
        <v>430</v>
      </c>
      <c r="M385" s="17">
        <v>260</v>
      </c>
      <c r="N385" s="17">
        <v>0</v>
      </c>
      <c r="O385" s="17">
        <v>60</v>
      </c>
      <c r="P385" s="17">
        <v>60</v>
      </c>
      <c r="Q385" s="17">
        <f t="shared" si="19"/>
        <v>120</v>
      </c>
      <c r="R385" s="17">
        <v>50</v>
      </c>
      <c r="S385" s="13"/>
      <c r="T385" s="12"/>
    </row>
    <row r="386" spans="1:20" ht="16.3" x14ac:dyDescent="0.25">
      <c r="A386" s="12"/>
      <c r="B386" s="13"/>
      <c r="C386" s="13"/>
      <c r="D386" s="13"/>
      <c r="E386" s="13"/>
      <c r="F386" s="13"/>
      <c r="G386" s="13"/>
      <c r="H386" s="13"/>
      <c r="I386" s="13"/>
      <c r="J386" s="13"/>
      <c r="K386" s="18" t="s">
        <v>33</v>
      </c>
      <c r="L386" s="16">
        <v>340</v>
      </c>
      <c r="M386" s="17">
        <v>200</v>
      </c>
      <c r="N386" s="17">
        <v>0</v>
      </c>
      <c r="O386" s="17">
        <v>50</v>
      </c>
      <c r="P386" s="17">
        <v>50</v>
      </c>
      <c r="Q386" s="17">
        <f t="shared" si="19"/>
        <v>100</v>
      </c>
      <c r="R386" s="17">
        <v>40</v>
      </c>
      <c r="S386" s="13"/>
      <c r="T386" s="12"/>
    </row>
    <row r="387" spans="1:20" ht="16.3" x14ac:dyDescent="0.25">
      <c r="A387" s="19">
        <v>128</v>
      </c>
      <c r="B387" s="13" t="s">
        <v>50</v>
      </c>
      <c r="C387" s="13" t="s">
        <v>606</v>
      </c>
      <c r="D387" s="13" t="s">
        <v>173</v>
      </c>
      <c r="E387" s="13" t="s">
        <v>607</v>
      </c>
      <c r="F387" s="13" t="s">
        <v>216</v>
      </c>
      <c r="G387" s="13" t="s">
        <v>46</v>
      </c>
      <c r="H387" s="13" t="s">
        <v>608</v>
      </c>
      <c r="I387" s="13" t="s">
        <v>48</v>
      </c>
      <c r="J387" s="13" t="s">
        <v>29</v>
      </c>
      <c r="K387" s="15" t="s">
        <v>30</v>
      </c>
      <c r="L387" s="16">
        <v>400</v>
      </c>
      <c r="M387" s="17">
        <v>220</v>
      </c>
      <c r="N387" s="17">
        <v>20</v>
      </c>
      <c r="O387" s="17">
        <v>55</v>
      </c>
      <c r="P387" s="17">
        <v>60</v>
      </c>
      <c r="Q387" s="17">
        <f t="shared" si="19"/>
        <v>135</v>
      </c>
      <c r="R387" s="17">
        <v>45</v>
      </c>
      <c r="S387" s="13" t="s">
        <v>609</v>
      </c>
      <c r="T387" s="12"/>
    </row>
    <row r="388" spans="1:20" ht="16.3" x14ac:dyDescent="0.25">
      <c r="A388" s="19"/>
      <c r="B388" s="13"/>
      <c r="C388" s="13"/>
      <c r="D388" s="13"/>
      <c r="E388" s="13"/>
      <c r="F388" s="13"/>
      <c r="G388" s="13"/>
      <c r="H388" s="13"/>
      <c r="I388" s="13"/>
      <c r="J388" s="13"/>
      <c r="K388" s="15" t="s">
        <v>32</v>
      </c>
      <c r="L388" s="16">
        <v>380</v>
      </c>
      <c r="M388" s="17">
        <v>210</v>
      </c>
      <c r="N388" s="17">
        <v>20</v>
      </c>
      <c r="O388" s="17">
        <v>50</v>
      </c>
      <c r="P388" s="17">
        <v>60</v>
      </c>
      <c r="Q388" s="17">
        <f t="shared" si="19"/>
        <v>130</v>
      </c>
      <c r="R388" s="17">
        <v>40</v>
      </c>
      <c r="S388" s="13"/>
      <c r="T388" s="12"/>
    </row>
    <row r="389" spans="1:20" ht="16.3" x14ac:dyDescent="0.25">
      <c r="A389" s="19"/>
      <c r="B389" s="13"/>
      <c r="C389" s="13"/>
      <c r="D389" s="13"/>
      <c r="E389" s="13"/>
      <c r="F389" s="13"/>
      <c r="G389" s="13"/>
      <c r="H389" s="13"/>
      <c r="I389" s="13"/>
      <c r="J389" s="13"/>
      <c r="K389" s="18" t="s">
        <v>33</v>
      </c>
      <c r="L389" s="16">
        <v>360</v>
      </c>
      <c r="M389" s="17">
        <v>200</v>
      </c>
      <c r="N389" s="17">
        <v>20</v>
      </c>
      <c r="O389" s="17">
        <v>45</v>
      </c>
      <c r="P389" s="17">
        <v>55</v>
      </c>
      <c r="Q389" s="17">
        <f t="shared" si="19"/>
        <v>120</v>
      </c>
      <c r="R389" s="17">
        <v>40</v>
      </c>
      <c r="S389" s="13"/>
      <c r="T389" s="12"/>
    </row>
    <row r="390" spans="1:20" ht="16.3" x14ac:dyDescent="0.25">
      <c r="A390" s="12">
        <v>129</v>
      </c>
      <c r="B390" s="13" t="s">
        <v>332</v>
      </c>
      <c r="C390" s="13" t="s">
        <v>610</v>
      </c>
      <c r="D390" s="13"/>
      <c r="E390" s="13" t="s">
        <v>611</v>
      </c>
      <c r="F390" s="13" t="s">
        <v>612</v>
      </c>
      <c r="G390" s="13" t="s">
        <v>218</v>
      </c>
      <c r="H390" s="13" t="s">
        <v>98</v>
      </c>
      <c r="I390" s="13" t="s">
        <v>98</v>
      </c>
      <c r="J390" s="13" t="s">
        <v>142</v>
      </c>
      <c r="K390" s="15" t="s">
        <v>30</v>
      </c>
      <c r="L390" s="16">
        <v>550</v>
      </c>
      <c r="M390" s="17">
        <v>350</v>
      </c>
      <c r="N390" s="17">
        <v>25</v>
      </c>
      <c r="O390" s="17">
        <v>60</v>
      </c>
      <c r="P390" s="17">
        <v>60</v>
      </c>
      <c r="Q390" s="17">
        <f t="shared" si="19"/>
        <v>145</v>
      </c>
      <c r="R390" s="17">
        <v>55</v>
      </c>
      <c r="S390" s="13" t="s">
        <v>613</v>
      </c>
      <c r="T390" s="12"/>
    </row>
    <row r="391" spans="1:20" ht="16.3" x14ac:dyDescent="0.25">
      <c r="A391" s="12"/>
      <c r="B391" s="13"/>
      <c r="C391" s="13"/>
      <c r="D391" s="13"/>
      <c r="E391" s="13"/>
      <c r="F391" s="13"/>
      <c r="G391" s="13"/>
      <c r="H391" s="13"/>
      <c r="I391" s="13"/>
      <c r="J391" s="13"/>
      <c r="K391" s="15" t="s">
        <v>32</v>
      </c>
      <c r="L391" s="16">
        <v>450</v>
      </c>
      <c r="M391" s="17">
        <v>250</v>
      </c>
      <c r="N391" s="17">
        <v>25</v>
      </c>
      <c r="O391" s="17">
        <v>60</v>
      </c>
      <c r="P391" s="17">
        <v>60</v>
      </c>
      <c r="Q391" s="17">
        <f t="shared" si="19"/>
        <v>145</v>
      </c>
      <c r="R391" s="17">
        <v>55</v>
      </c>
      <c r="S391" s="13"/>
      <c r="T391" s="12"/>
    </row>
    <row r="392" spans="1:20" ht="16.3" x14ac:dyDescent="0.25">
      <c r="A392" s="12"/>
      <c r="B392" s="13"/>
      <c r="C392" s="13"/>
      <c r="D392" s="13"/>
      <c r="E392" s="13"/>
      <c r="F392" s="13"/>
      <c r="G392" s="13"/>
      <c r="H392" s="13"/>
      <c r="I392" s="13"/>
      <c r="J392" s="13"/>
      <c r="K392" s="18" t="s">
        <v>33</v>
      </c>
      <c r="L392" s="16">
        <v>350</v>
      </c>
      <c r="M392" s="17">
        <v>180</v>
      </c>
      <c r="N392" s="17">
        <v>25</v>
      </c>
      <c r="O392" s="17">
        <v>50</v>
      </c>
      <c r="P392" s="17">
        <v>50</v>
      </c>
      <c r="Q392" s="17">
        <f t="shared" si="19"/>
        <v>125</v>
      </c>
      <c r="R392" s="17">
        <v>45</v>
      </c>
      <c r="S392" s="13"/>
      <c r="T392" s="12"/>
    </row>
  </sheetData>
  <mergeCells count="1567">
    <mergeCell ref="A1:B1"/>
    <mergeCell ref="M3:R3"/>
    <mergeCell ref="N4:Q4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2:T2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276:B278"/>
    <mergeCell ref="B279:B281"/>
    <mergeCell ref="B282:B284"/>
    <mergeCell ref="B285:B287"/>
    <mergeCell ref="B288:B290"/>
    <mergeCell ref="B291:B293"/>
    <mergeCell ref="B294:B296"/>
    <mergeCell ref="B297:B29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B390:B392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C258:C260"/>
    <mergeCell ref="C261:C263"/>
    <mergeCell ref="C264:C266"/>
    <mergeCell ref="C267:C269"/>
    <mergeCell ref="C270:C272"/>
    <mergeCell ref="C273:C275"/>
    <mergeCell ref="C276:C278"/>
    <mergeCell ref="C279:C281"/>
    <mergeCell ref="C282:C284"/>
    <mergeCell ref="C285:C287"/>
    <mergeCell ref="C288:C290"/>
    <mergeCell ref="C291:C293"/>
    <mergeCell ref="C294:C296"/>
    <mergeCell ref="C297:C299"/>
    <mergeCell ref="C300:C302"/>
    <mergeCell ref="C303:C305"/>
    <mergeCell ref="C306:C308"/>
    <mergeCell ref="C309:C311"/>
    <mergeCell ref="C312:C314"/>
    <mergeCell ref="C315:C317"/>
    <mergeCell ref="C318:C320"/>
    <mergeCell ref="C321:C323"/>
    <mergeCell ref="C324:C326"/>
    <mergeCell ref="C327:C329"/>
    <mergeCell ref="C330:C332"/>
    <mergeCell ref="C333:C335"/>
    <mergeCell ref="C336:C338"/>
    <mergeCell ref="C339:C341"/>
    <mergeCell ref="C342:C344"/>
    <mergeCell ref="C345:C347"/>
    <mergeCell ref="C348:C350"/>
    <mergeCell ref="C351:C353"/>
    <mergeCell ref="C354:C356"/>
    <mergeCell ref="C357:C359"/>
    <mergeCell ref="C360:C362"/>
    <mergeCell ref="C363:C365"/>
    <mergeCell ref="C366:C368"/>
    <mergeCell ref="C369:C371"/>
    <mergeCell ref="C372:C374"/>
    <mergeCell ref="C375:C377"/>
    <mergeCell ref="C378:C380"/>
    <mergeCell ref="C381:C383"/>
    <mergeCell ref="C384:C386"/>
    <mergeCell ref="C387:C389"/>
    <mergeCell ref="C390:C392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309:D311"/>
    <mergeCell ref="D312:D314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1"/>
    <mergeCell ref="E252:E254"/>
    <mergeCell ref="E255:E257"/>
    <mergeCell ref="E258:E260"/>
    <mergeCell ref="E261:E263"/>
    <mergeCell ref="E264:E266"/>
    <mergeCell ref="E267:E269"/>
    <mergeCell ref="E270:E272"/>
    <mergeCell ref="E273:E275"/>
    <mergeCell ref="E276:E278"/>
    <mergeCell ref="E279:E281"/>
    <mergeCell ref="E282:E284"/>
    <mergeCell ref="E285:E287"/>
    <mergeCell ref="E288:E290"/>
    <mergeCell ref="E291:E293"/>
    <mergeCell ref="E294:E296"/>
    <mergeCell ref="E297:E299"/>
    <mergeCell ref="E300:E302"/>
    <mergeCell ref="E303:E305"/>
    <mergeCell ref="E306:E308"/>
    <mergeCell ref="E309:E311"/>
    <mergeCell ref="E312:E314"/>
    <mergeCell ref="E315:E317"/>
    <mergeCell ref="E318:E320"/>
    <mergeCell ref="E321:E323"/>
    <mergeCell ref="E324:E326"/>
    <mergeCell ref="E327:E329"/>
    <mergeCell ref="E330:E332"/>
    <mergeCell ref="E333:E335"/>
    <mergeCell ref="E336:E338"/>
    <mergeCell ref="E339:E341"/>
    <mergeCell ref="E342:E344"/>
    <mergeCell ref="E345:E347"/>
    <mergeCell ref="E348:E350"/>
    <mergeCell ref="E351:E353"/>
    <mergeCell ref="E354:E356"/>
    <mergeCell ref="E357:E359"/>
    <mergeCell ref="E360:E362"/>
    <mergeCell ref="E363:E365"/>
    <mergeCell ref="E366:E368"/>
    <mergeCell ref="E369:E371"/>
    <mergeCell ref="E372:E374"/>
    <mergeCell ref="E375:E377"/>
    <mergeCell ref="E378:E380"/>
    <mergeCell ref="E381:E383"/>
    <mergeCell ref="E384:E386"/>
    <mergeCell ref="E387:E389"/>
    <mergeCell ref="E390:E392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1"/>
    <mergeCell ref="F102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1"/>
    <mergeCell ref="F132:F134"/>
    <mergeCell ref="F135:F137"/>
    <mergeCell ref="F138:F140"/>
    <mergeCell ref="F141:F143"/>
    <mergeCell ref="F144:F146"/>
    <mergeCell ref="F147:F149"/>
    <mergeCell ref="F150:F152"/>
    <mergeCell ref="F153:F155"/>
    <mergeCell ref="F156:F158"/>
    <mergeCell ref="F159:F161"/>
    <mergeCell ref="F162:F164"/>
    <mergeCell ref="F165:F167"/>
    <mergeCell ref="F168:F170"/>
    <mergeCell ref="F171:F173"/>
    <mergeCell ref="F174:F176"/>
    <mergeCell ref="F177:F179"/>
    <mergeCell ref="F180:F182"/>
    <mergeCell ref="F183:F185"/>
    <mergeCell ref="F186:F188"/>
    <mergeCell ref="F189:F191"/>
    <mergeCell ref="F192:F194"/>
    <mergeCell ref="F195:F197"/>
    <mergeCell ref="F198:F200"/>
    <mergeCell ref="F201:F203"/>
    <mergeCell ref="F204:F206"/>
    <mergeCell ref="F207:F209"/>
    <mergeCell ref="F210:F212"/>
    <mergeCell ref="F213:F215"/>
    <mergeCell ref="F216:F218"/>
    <mergeCell ref="F219:F221"/>
    <mergeCell ref="F222:F224"/>
    <mergeCell ref="F225:F227"/>
    <mergeCell ref="F228:F230"/>
    <mergeCell ref="F231:F233"/>
    <mergeCell ref="F234:F236"/>
    <mergeCell ref="F237:F239"/>
    <mergeCell ref="F240:F242"/>
    <mergeCell ref="F243:F245"/>
    <mergeCell ref="F246:F248"/>
    <mergeCell ref="F249:F251"/>
    <mergeCell ref="F252:F254"/>
    <mergeCell ref="F255:F257"/>
    <mergeCell ref="F258:F260"/>
    <mergeCell ref="F261:F263"/>
    <mergeCell ref="F264:F266"/>
    <mergeCell ref="F267:F269"/>
    <mergeCell ref="F270:F272"/>
    <mergeCell ref="F273:F275"/>
    <mergeCell ref="F276:F278"/>
    <mergeCell ref="F279:F281"/>
    <mergeCell ref="F282:F284"/>
    <mergeCell ref="F285:F287"/>
    <mergeCell ref="F288:F290"/>
    <mergeCell ref="F291:F293"/>
    <mergeCell ref="F294:F296"/>
    <mergeCell ref="F297:F299"/>
    <mergeCell ref="F300:F302"/>
    <mergeCell ref="F303:F305"/>
    <mergeCell ref="F306:F308"/>
    <mergeCell ref="F309:F311"/>
    <mergeCell ref="F312:F314"/>
    <mergeCell ref="F315:F317"/>
    <mergeCell ref="F318:F320"/>
    <mergeCell ref="F321:F323"/>
    <mergeCell ref="F324:F326"/>
    <mergeCell ref="F327:F329"/>
    <mergeCell ref="F330:F332"/>
    <mergeCell ref="F333:F335"/>
    <mergeCell ref="F336:F338"/>
    <mergeCell ref="F339:F341"/>
    <mergeCell ref="F342:F344"/>
    <mergeCell ref="F345:F347"/>
    <mergeCell ref="F348:F350"/>
    <mergeCell ref="F351:F353"/>
    <mergeCell ref="F354:F356"/>
    <mergeCell ref="F357:F359"/>
    <mergeCell ref="F360:F362"/>
    <mergeCell ref="F363:F365"/>
    <mergeCell ref="F366:F368"/>
    <mergeCell ref="F369:F371"/>
    <mergeCell ref="F372:F374"/>
    <mergeCell ref="F375:F377"/>
    <mergeCell ref="F378:F380"/>
    <mergeCell ref="F381:F383"/>
    <mergeCell ref="F384:F386"/>
    <mergeCell ref="F387:F389"/>
    <mergeCell ref="F390:F392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G63:G65"/>
    <mergeCell ref="G66:G68"/>
    <mergeCell ref="G69:G71"/>
    <mergeCell ref="G72:G74"/>
    <mergeCell ref="G75:G77"/>
    <mergeCell ref="G78:G80"/>
    <mergeCell ref="G81:G83"/>
    <mergeCell ref="G84:G86"/>
    <mergeCell ref="G87:G89"/>
    <mergeCell ref="G90:G92"/>
    <mergeCell ref="G93:G95"/>
    <mergeCell ref="G96:G98"/>
    <mergeCell ref="G99:G101"/>
    <mergeCell ref="G102:G104"/>
    <mergeCell ref="G105:G107"/>
    <mergeCell ref="G108:G110"/>
    <mergeCell ref="G111:G113"/>
    <mergeCell ref="G114:G116"/>
    <mergeCell ref="G117:G119"/>
    <mergeCell ref="G120:G122"/>
    <mergeCell ref="G123:G125"/>
    <mergeCell ref="G126:G128"/>
    <mergeCell ref="G129:G131"/>
    <mergeCell ref="G132:G134"/>
    <mergeCell ref="G135:G137"/>
    <mergeCell ref="G138:G140"/>
    <mergeCell ref="G141:G143"/>
    <mergeCell ref="G144:G146"/>
    <mergeCell ref="G147:G149"/>
    <mergeCell ref="G150:G152"/>
    <mergeCell ref="G153:G155"/>
    <mergeCell ref="G156:G158"/>
    <mergeCell ref="G159:G161"/>
    <mergeCell ref="G162:G164"/>
    <mergeCell ref="G165:G167"/>
    <mergeCell ref="G168:G170"/>
    <mergeCell ref="G171:G173"/>
    <mergeCell ref="G174:G176"/>
    <mergeCell ref="G177:G179"/>
    <mergeCell ref="G180:G182"/>
    <mergeCell ref="G183:G185"/>
    <mergeCell ref="G186:G188"/>
    <mergeCell ref="G189:G191"/>
    <mergeCell ref="G192:G194"/>
    <mergeCell ref="G195:G197"/>
    <mergeCell ref="G198:G200"/>
    <mergeCell ref="G201:G203"/>
    <mergeCell ref="G204:G206"/>
    <mergeCell ref="G207:G209"/>
    <mergeCell ref="G210:G212"/>
    <mergeCell ref="G213:G215"/>
    <mergeCell ref="G216:G218"/>
    <mergeCell ref="G219:G221"/>
    <mergeCell ref="G222:G224"/>
    <mergeCell ref="G225:G227"/>
    <mergeCell ref="G228:G230"/>
    <mergeCell ref="G231:G233"/>
    <mergeCell ref="G234:G236"/>
    <mergeCell ref="G237:G239"/>
    <mergeCell ref="G240:G242"/>
    <mergeCell ref="G243:G245"/>
    <mergeCell ref="G246:G248"/>
    <mergeCell ref="G249:G251"/>
    <mergeCell ref="G252:G254"/>
    <mergeCell ref="G255:G257"/>
    <mergeCell ref="G258:G260"/>
    <mergeCell ref="G261:G263"/>
    <mergeCell ref="G264:G266"/>
    <mergeCell ref="G267:G269"/>
    <mergeCell ref="G270:G272"/>
    <mergeCell ref="G273:G275"/>
    <mergeCell ref="G276:G278"/>
    <mergeCell ref="G279:G281"/>
    <mergeCell ref="G282:G284"/>
    <mergeCell ref="G285:G287"/>
    <mergeCell ref="G288:G290"/>
    <mergeCell ref="G291:G293"/>
    <mergeCell ref="G294:G296"/>
    <mergeCell ref="G297:G299"/>
    <mergeCell ref="G300:G302"/>
    <mergeCell ref="G303:G305"/>
    <mergeCell ref="G306:G308"/>
    <mergeCell ref="G309:G311"/>
    <mergeCell ref="G312:G314"/>
    <mergeCell ref="G315:G317"/>
    <mergeCell ref="G318:G320"/>
    <mergeCell ref="G321:G323"/>
    <mergeCell ref="G324:G326"/>
    <mergeCell ref="G327:G329"/>
    <mergeCell ref="G330:G332"/>
    <mergeCell ref="G333:G335"/>
    <mergeCell ref="G336:G338"/>
    <mergeCell ref="G339:G341"/>
    <mergeCell ref="G342:G344"/>
    <mergeCell ref="G345:G347"/>
    <mergeCell ref="G348:G350"/>
    <mergeCell ref="G351:G353"/>
    <mergeCell ref="G354:G356"/>
    <mergeCell ref="G357:G359"/>
    <mergeCell ref="G360:G362"/>
    <mergeCell ref="G363:G365"/>
    <mergeCell ref="G366:G368"/>
    <mergeCell ref="G369:G371"/>
    <mergeCell ref="G372:G374"/>
    <mergeCell ref="G375:G377"/>
    <mergeCell ref="G378:G380"/>
    <mergeCell ref="G381:G383"/>
    <mergeCell ref="G384:G386"/>
    <mergeCell ref="G387:G389"/>
    <mergeCell ref="G390:G392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  <mergeCell ref="H63:H65"/>
    <mergeCell ref="H66:H68"/>
    <mergeCell ref="H69:H71"/>
    <mergeCell ref="H72:H74"/>
    <mergeCell ref="H75:H77"/>
    <mergeCell ref="H78:H80"/>
    <mergeCell ref="H81:H83"/>
    <mergeCell ref="H84:H86"/>
    <mergeCell ref="H87:H89"/>
    <mergeCell ref="H90:H92"/>
    <mergeCell ref="H93:H95"/>
    <mergeCell ref="H96:H98"/>
    <mergeCell ref="H99:H101"/>
    <mergeCell ref="H102:H104"/>
    <mergeCell ref="H105:H107"/>
    <mergeCell ref="H108:H110"/>
    <mergeCell ref="H111:H113"/>
    <mergeCell ref="H114:H116"/>
    <mergeCell ref="H117:H119"/>
    <mergeCell ref="H120:H122"/>
    <mergeCell ref="H123:H125"/>
    <mergeCell ref="H126:H128"/>
    <mergeCell ref="H129:H131"/>
    <mergeCell ref="H132:H134"/>
    <mergeCell ref="H135:H137"/>
    <mergeCell ref="H138:H140"/>
    <mergeCell ref="H141:H143"/>
    <mergeCell ref="H144:H146"/>
    <mergeCell ref="H147:H149"/>
    <mergeCell ref="H150:H152"/>
    <mergeCell ref="H153:H155"/>
    <mergeCell ref="H156:H158"/>
    <mergeCell ref="H159:H161"/>
    <mergeCell ref="H162:H164"/>
    <mergeCell ref="H165:H167"/>
    <mergeCell ref="H168:H170"/>
    <mergeCell ref="H171:H173"/>
    <mergeCell ref="H174:H176"/>
    <mergeCell ref="H177:H179"/>
    <mergeCell ref="H180:H182"/>
    <mergeCell ref="H183:H185"/>
    <mergeCell ref="H186:H188"/>
    <mergeCell ref="H189:H191"/>
    <mergeCell ref="H192:H194"/>
    <mergeCell ref="H195:H197"/>
    <mergeCell ref="H198:H200"/>
    <mergeCell ref="H201:H203"/>
    <mergeCell ref="H204:H206"/>
    <mergeCell ref="H207:H209"/>
    <mergeCell ref="H210:H212"/>
    <mergeCell ref="H213:H215"/>
    <mergeCell ref="H216:H218"/>
    <mergeCell ref="H219:H221"/>
    <mergeCell ref="H222:H224"/>
    <mergeCell ref="H225:H227"/>
    <mergeCell ref="H228:H230"/>
    <mergeCell ref="H231:H233"/>
    <mergeCell ref="H234:H236"/>
    <mergeCell ref="H237:H239"/>
    <mergeCell ref="H240:H242"/>
    <mergeCell ref="H243:H245"/>
    <mergeCell ref="H246:H248"/>
    <mergeCell ref="H249:H251"/>
    <mergeCell ref="H252:H254"/>
    <mergeCell ref="H255:H257"/>
    <mergeCell ref="H258:H260"/>
    <mergeCell ref="H261:H263"/>
    <mergeCell ref="H264:H266"/>
    <mergeCell ref="H267:H269"/>
    <mergeCell ref="H270:H272"/>
    <mergeCell ref="H273:H275"/>
    <mergeCell ref="H276:H278"/>
    <mergeCell ref="H279:H281"/>
    <mergeCell ref="H282:H284"/>
    <mergeCell ref="H285:H287"/>
    <mergeCell ref="H288:H290"/>
    <mergeCell ref="H291:H293"/>
    <mergeCell ref="H294:H296"/>
    <mergeCell ref="H297:H299"/>
    <mergeCell ref="H300:H302"/>
    <mergeCell ref="H303:H305"/>
    <mergeCell ref="H306:H308"/>
    <mergeCell ref="H309:H311"/>
    <mergeCell ref="H312:H314"/>
    <mergeCell ref="H315:H317"/>
    <mergeCell ref="H318:H320"/>
    <mergeCell ref="H321:H323"/>
    <mergeCell ref="H324:H326"/>
    <mergeCell ref="H327:H329"/>
    <mergeCell ref="H330:H332"/>
    <mergeCell ref="H333:H335"/>
    <mergeCell ref="H336:H338"/>
    <mergeCell ref="H339:H341"/>
    <mergeCell ref="H342:H344"/>
    <mergeCell ref="H345:H347"/>
    <mergeCell ref="H348:H350"/>
    <mergeCell ref="H351:H353"/>
    <mergeCell ref="H354:H356"/>
    <mergeCell ref="H357:H359"/>
    <mergeCell ref="H360:H362"/>
    <mergeCell ref="H363:H365"/>
    <mergeCell ref="H366:H368"/>
    <mergeCell ref="H369:H371"/>
    <mergeCell ref="H372:H374"/>
    <mergeCell ref="H375:H377"/>
    <mergeCell ref="H378:H380"/>
    <mergeCell ref="H381:H383"/>
    <mergeCell ref="H384:H386"/>
    <mergeCell ref="H387:H389"/>
    <mergeCell ref="H390:H392"/>
    <mergeCell ref="I3:I5"/>
    <mergeCell ref="I6:I8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I42:I44"/>
    <mergeCell ref="I45:I47"/>
    <mergeCell ref="I48:I50"/>
    <mergeCell ref="I51:I53"/>
    <mergeCell ref="I54:I56"/>
    <mergeCell ref="I57:I59"/>
    <mergeCell ref="I60:I62"/>
    <mergeCell ref="I63:I65"/>
    <mergeCell ref="I66:I68"/>
    <mergeCell ref="I69:I71"/>
    <mergeCell ref="I72:I74"/>
    <mergeCell ref="I75:I77"/>
    <mergeCell ref="I78:I80"/>
    <mergeCell ref="I81:I83"/>
    <mergeCell ref="I84:I86"/>
    <mergeCell ref="I87:I89"/>
    <mergeCell ref="I90:I92"/>
    <mergeCell ref="I93:I95"/>
    <mergeCell ref="I96:I98"/>
    <mergeCell ref="I99:I101"/>
    <mergeCell ref="I102:I104"/>
    <mergeCell ref="I105:I107"/>
    <mergeCell ref="I108:I110"/>
    <mergeCell ref="I111:I113"/>
    <mergeCell ref="I114:I116"/>
    <mergeCell ref="I117:I119"/>
    <mergeCell ref="I120:I122"/>
    <mergeCell ref="I123:I125"/>
    <mergeCell ref="I126:I128"/>
    <mergeCell ref="I129:I131"/>
    <mergeCell ref="I132:I134"/>
    <mergeCell ref="I135:I137"/>
    <mergeCell ref="I138:I140"/>
    <mergeCell ref="I141:I143"/>
    <mergeCell ref="I144:I146"/>
    <mergeCell ref="I147:I149"/>
    <mergeCell ref="I150:I152"/>
    <mergeCell ref="I153:I155"/>
    <mergeCell ref="I156:I158"/>
    <mergeCell ref="I159:I161"/>
    <mergeCell ref="I162:I164"/>
    <mergeCell ref="I165:I167"/>
    <mergeCell ref="I168:I170"/>
    <mergeCell ref="I171:I173"/>
    <mergeCell ref="I174:I176"/>
    <mergeCell ref="I177:I179"/>
    <mergeCell ref="I180:I182"/>
    <mergeCell ref="I183:I185"/>
    <mergeCell ref="I186:I188"/>
    <mergeCell ref="I189:I191"/>
    <mergeCell ref="I192:I194"/>
    <mergeCell ref="I195:I197"/>
    <mergeCell ref="I198:I200"/>
    <mergeCell ref="I201:I203"/>
    <mergeCell ref="I204:I206"/>
    <mergeCell ref="I207:I209"/>
    <mergeCell ref="I210:I212"/>
    <mergeCell ref="I213:I215"/>
    <mergeCell ref="I216:I218"/>
    <mergeCell ref="I219:I221"/>
    <mergeCell ref="I222:I224"/>
    <mergeCell ref="I225:I227"/>
    <mergeCell ref="I228:I230"/>
    <mergeCell ref="I231:I233"/>
    <mergeCell ref="I234:I236"/>
    <mergeCell ref="I237:I239"/>
    <mergeCell ref="I240:I242"/>
    <mergeCell ref="I243:I245"/>
    <mergeCell ref="I246:I248"/>
    <mergeCell ref="I249:I251"/>
    <mergeCell ref="I252:I254"/>
    <mergeCell ref="I255:I257"/>
    <mergeCell ref="I258:I260"/>
    <mergeCell ref="I261:I263"/>
    <mergeCell ref="I264:I266"/>
    <mergeCell ref="I267:I269"/>
    <mergeCell ref="I270:I272"/>
    <mergeCell ref="I273:I275"/>
    <mergeCell ref="I276:I278"/>
    <mergeCell ref="I279:I281"/>
    <mergeCell ref="I282:I284"/>
    <mergeCell ref="I285:I287"/>
    <mergeCell ref="I288:I290"/>
    <mergeCell ref="I291:I293"/>
    <mergeCell ref="I294:I296"/>
    <mergeCell ref="I297:I299"/>
    <mergeCell ref="I300:I302"/>
    <mergeCell ref="I303:I305"/>
    <mergeCell ref="I306:I308"/>
    <mergeCell ref="I309:I311"/>
    <mergeCell ref="I312:I314"/>
    <mergeCell ref="I315:I317"/>
    <mergeCell ref="I318:I320"/>
    <mergeCell ref="I321:I323"/>
    <mergeCell ref="I324:I326"/>
    <mergeCell ref="I327:I329"/>
    <mergeCell ref="I330:I332"/>
    <mergeCell ref="I333:I335"/>
    <mergeCell ref="I336:I338"/>
    <mergeCell ref="I339:I341"/>
    <mergeCell ref="I342:I344"/>
    <mergeCell ref="I345:I347"/>
    <mergeCell ref="I348:I350"/>
    <mergeCell ref="I351:I353"/>
    <mergeCell ref="I354:I356"/>
    <mergeCell ref="I357:I359"/>
    <mergeCell ref="I360:I362"/>
    <mergeCell ref="I363:I365"/>
    <mergeCell ref="I366:I368"/>
    <mergeCell ref="I369:I371"/>
    <mergeCell ref="I372:I374"/>
    <mergeCell ref="I375:I377"/>
    <mergeCell ref="I378:I380"/>
    <mergeCell ref="I381:I383"/>
    <mergeCell ref="I384:I386"/>
    <mergeCell ref="I387:I389"/>
    <mergeCell ref="I390:I392"/>
    <mergeCell ref="J3:J5"/>
    <mergeCell ref="J6:J8"/>
    <mergeCell ref="J9:J11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75:J77"/>
    <mergeCell ref="J78:J80"/>
    <mergeCell ref="J81:J83"/>
    <mergeCell ref="J84:J86"/>
    <mergeCell ref="J87:J89"/>
    <mergeCell ref="J90:J92"/>
    <mergeCell ref="J93:J95"/>
    <mergeCell ref="J96:J98"/>
    <mergeCell ref="J99:J101"/>
    <mergeCell ref="J102:J104"/>
    <mergeCell ref="J105:J107"/>
    <mergeCell ref="J108:J110"/>
    <mergeCell ref="J111:J113"/>
    <mergeCell ref="J114:J116"/>
    <mergeCell ref="J117:J119"/>
    <mergeCell ref="J120:J122"/>
    <mergeCell ref="J123:J125"/>
    <mergeCell ref="J126:J128"/>
    <mergeCell ref="J129:J131"/>
    <mergeCell ref="J132:J134"/>
    <mergeCell ref="J135:J137"/>
    <mergeCell ref="J138:J140"/>
    <mergeCell ref="J141:J143"/>
    <mergeCell ref="J144:J146"/>
    <mergeCell ref="J147:J149"/>
    <mergeCell ref="J150:J152"/>
    <mergeCell ref="J153:J155"/>
    <mergeCell ref="J156:J158"/>
    <mergeCell ref="J159:J161"/>
    <mergeCell ref="J162:J164"/>
    <mergeCell ref="J165:J167"/>
    <mergeCell ref="J168:J170"/>
    <mergeCell ref="J171:J173"/>
    <mergeCell ref="J174:J176"/>
    <mergeCell ref="J177:J179"/>
    <mergeCell ref="J180:J182"/>
    <mergeCell ref="J183:J185"/>
    <mergeCell ref="J186:J188"/>
    <mergeCell ref="J189:J191"/>
    <mergeCell ref="J192:J194"/>
    <mergeCell ref="J195:J197"/>
    <mergeCell ref="J198:J200"/>
    <mergeCell ref="J201:J203"/>
    <mergeCell ref="J204:J206"/>
    <mergeCell ref="J207:J209"/>
    <mergeCell ref="J210:J212"/>
    <mergeCell ref="J213:J215"/>
    <mergeCell ref="J216:J218"/>
    <mergeCell ref="J219:J221"/>
    <mergeCell ref="J222:J224"/>
    <mergeCell ref="J225:J227"/>
    <mergeCell ref="J228:J230"/>
    <mergeCell ref="J231:J233"/>
    <mergeCell ref="J234:J236"/>
    <mergeCell ref="J237:J239"/>
    <mergeCell ref="J240:J242"/>
    <mergeCell ref="J243:J245"/>
    <mergeCell ref="J246:J248"/>
    <mergeCell ref="J249:J251"/>
    <mergeCell ref="J252:J254"/>
    <mergeCell ref="J255:J257"/>
    <mergeCell ref="J258:J260"/>
    <mergeCell ref="J261:J263"/>
    <mergeCell ref="J264:J266"/>
    <mergeCell ref="J267:J269"/>
    <mergeCell ref="J270:J272"/>
    <mergeCell ref="J273:J275"/>
    <mergeCell ref="J276:J278"/>
    <mergeCell ref="J279:J281"/>
    <mergeCell ref="J282:J284"/>
    <mergeCell ref="J285:J287"/>
    <mergeCell ref="J288:J290"/>
    <mergeCell ref="J291:J293"/>
    <mergeCell ref="J294:J296"/>
    <mergeCell ref="J297:J299"/>
    <mergeCell ref="J300:J302"/>
    <mergeCell ref="J303:J305"/>
    <mergeCell ref="J306:J308"/>
    <mergeCell ref="J309:J311"/>
    <mergeCell ref="J312:J314"/>
    <mergeCell ref="J315:J317"/>
    <mergeCell ref="J318:J320"/>
    <mergeCell ref="J321:J323"/>
    <mergeCell ref="J324:J326"/>
    <mergeCell ref="J327:J329"/>
    <mergeCell ref="J330:J332"/>
    <mergeCell ref="J333:J335"/>
    <mergeCell ref="J336:J338"/>
    <mergeCell ref="J339:J341"/>
    <mergeCell ref="J342:J344"/>
    <mergeCell ref="J345:J347"/>
    <mergeCell ref="J348:J350"/>
    <mergeCell ref="J351:J353"/>
    <mergeCell ref="J354:J356"/>
    <mergeCell ref="J357:J359"/>
    <mergeCell ref="J360:J362"/>
    <mergeCell ref="J363:J365"/>
    <mergeCell ref="J366:J368"/>
    <mergeCell ref="J369:J371"/>
    <mergeCell ref="J372:J374"/>
    <mergeCell ref="J375:J377"/>
    <mergeCell ref="J378:J380"/>
    <mergeCell ref="J381:J383"/>
    <mergeCell ref="J384:J386"/>
    <mergeCell ref="J387:J389"/>
    <mergeCell ref="J390:J392"/>
    <mergeCell ref="M4:M5"/>
    <mergeCell ref="R4:R5"/>
    <mergeCell ref="S3:S5"/>
    <mergeCell ref="S6:S8"/>
    <mergeCell ref="S9:S11"/>
    <mergeCell ref="S12:S14"/>
    <mergeCell ref="S15:S17"/>
    <mergeCell ref="S18:S20"/>
    <mergeCell ref="S21:S23"/>
    <mergeCell ref="S24:S26"/>
    <mergeCell ref="S27:S29"/>
    <mergeCell ref="S30:S32"/>
    <mergeCell ref="S33:S35"/>
    <mergeCell ref="S36:S38"/>
    <mergeCell ref="S39:S41"/>
    <mergeCell ref="S42:S44"/>
    <mergeCell ref="S45:S47"/>
    <mergeCell ref="S48:S50"/>
    <mergeCell ref="S51:S53"/>
    <mergeCell ref="S54:S56"/>
    <mergeCell ref="S57:S59"/>
    <mergeCell ref="S60:S62"/>
    <mergeCell ref="S63:S65"/>
    <mergeCell ref="S66:S68"/>
    <mergeCell ref="S69:S71"/>
    <mergeCell ref="S72:S74"/>
    <mergeCell ref="S75:S77"/>
    <mergeCell ref="S78:S80"/>
    <mergeCell ref="S81:S83"/>
    <mergeCell ref="S84:S86"/>
    <mergeCell ref="S87:S89"/>
    <mergeCell ref="S90:S92"/>
    <mergeCell ref="S93:S95"/>
    <mergeCell ref="S96:S98"/>
    <mergeCell ref="S99:S101"/>
    <mergeCell ref="S102:S104"/>
    <mergeCell ref="S105:S107"/>
    <mergeCell ref="S108:S110"/>
    <mergeCell ref="S111:S113"/>
    <mergeCell ref="S114:S116"/>
    <mergeCell ref="S117:S119"/>
    <mergeCell ref="S120:S122"/>
    <mergeCell ref="S123:S125"/>
    <mergeCell ref="S126:S128"/>
    <mergeCell ref="S129:S131"/>
    <mergeCell ref="S132:S134"/>
    <mergeCell ref="S135:S137"/>
    <mergeCell ref="S138:S140"/>
    <mergeCell ref="S141:S143"/>
    <mergeCell ref="S144:S146"/>
    <mergeCell ref="S147:S149"/>
    <mergeCell ref="S150:S152"/>
    <mergeCell ref="S153:S155"/>
    <mergeCell ref="S156:S158"/>
    <mergeCell ref="S159:S161"/>
    <mergeCell ref="S162:S164"/>
    <mergeCell ref="S165:S167"/>
    <mergeCell ref="S168:S170"/>
    <mergeCell ref="S171:S173"/>
    <mergeCell ref="S174:S176"/>
    <mergeCell ref="S177:S179"/>
    <mergeCell ref="S180:S182"/>
    <mergeCell ref="S183:S185"/>
    <mergeCell ref="S186:S188"/>
    <mergeCell ref="S189:S191"/>
    <mergeCell ref="S192:S194"/>
    <mergeCell ref="S195:S197"/>
    <mergeCell ref="S198:S200"/>
    <mergeCell ref="S201:S203"/>
    <mergeCell ref="S204:S206"/>
    <mergeCell ref="S207:S209"/>
    <mergeCell ref="S210:S212"/>
    <mergeCell ref="S213:S215"/>
    <mergeCell ref="S216:S218"/>
    <mergeCell ref="S219:S221"/>
    <mergeCell ref="S222:S224"/>
    <mergeCell ref="S225:S227"/>
    <mergeCell ref="S228:S230"/>
    <mergeCell ref="S231:S233"/>
    <mergeCell ref="S234:S236"/>
    <mergeCell ref="S237:S239"/>
    <mergeCell ref="S240:S242"/>
    <mergeCell ref="S243:S245"/>
    <mergeCell ref="S246:S248"/>
    <mergeCell ref="S249:S251"/>
    <mergeCell ref="S252:S254"/>
    <mergeCell ref="S255:S257"/>
    <mergeCell ref="S258:S260"/>
    <mergeCell ref="S261:S263"/>
    <mergeCell ref="S264:S266"/>
    <mergeCell ref="S267:S269"/>
    <mergeCell ref="S270:S272"/>
    <mergeCell ref="S273:S275"/>
    <mergeCell ref="S276:S278"/>
    <mergeCell ref="S279:S281"/>
    <mergeCell ref="S282:S284"/>
    <mergeCell ref="S285:S287"/>
    <mergeCell ref="S288:S290"/>
    <mergeCell ref="S291:S293"/>
    <mergeCell ref="S294:S296"/>
    <mergeCell ref="S297:S299"/>
    <mergeCell ref="S300:S302"/>
    <mergeCell ref="S303:S305"/>
    <mergeCell ref="S306:S308"/>
    <mergeCell ref="S309:S311"/>
    <mergeCell ref="S312:S314"/>
    <mergeCell ref="S315:S317"/>
    <mergeCell ref="S318:S320"/>
    <mergeCell ref="S321:S323"/>
    <mergeCell ref="S324:S326"/>
    <mergeCell ref="S327:S329"/>
    <mergeCell ref="S330:S332"/>
    <mergeCell ref="S333:S335"/>
    <mergeCell ref="S336:S338"/>
    <mergeCell ref="S339:S341"/>
    <mergeCell ref="S342:S344"/>
    <mergeCell ref="S345:S347"/>
    <mergeCell ref="S348:S350"/>
    <mergeCell ref="S351:S353"/>
    <mergeCell ref="S354:S356"/>
    <mergeCell ref="S357:S359"/>
    <mergeCell ref="S360:S362"/>
    <mergeCell ref="S363:S365"/>
    <mergeCell ref="S366:S368"/>
    <mergeCell ref="S369:S371"/>
    <mergeCell ref="S372:S374"/>
    <mergeCell ref="S375:S377"/>
    <mergeCell ref="S378:S380"/>
    <mergeCell ref="S381:S383"/>
    <mergeCell ref="S384:S386"/>
    <mergeCell ref="S387:S389"/>
    <mergeCell ref="S390:S392"/>
    <mergeCell ref="T3:T5"/>
    <mergeCell ref="T6:T8"/>
    <mergeCell ref="T9:T11"/>
    <mergeCell ref="T12:T14"/>
    <mergeCell ref="T15:T17"/>
    <mergeCell ref="T18:T20"/>
    <mergeCell ref="T21:T23"/>
    <mergeCell ref="T24:T26"/>
    <mergeCell ref="T27:T29"/>
    <mergeCell ref="T30:T32"/>
    <mergeCell ref="T33:T35"/>
    <mergeCell ref="T36:T38"/>
    <mergeCell ref="T39:T41"/>
    <mergeCell ref="T42:T44"/>
    <mergeCell ref="T45:T47"/>
    <mergeCell ref="T48:T50"/>
    <mergeCell ref="T51:T53"/>
    <mergeCell ref="T54:T56"/>
    <mergeCell ref="T57:T59"/>
    <mergeCell ref="T60:T62"/>
    <mergeCell ref="T63:T65"/>
    <mergeCell ref="T66:T68"/>
    <mergeCell ref="T69:T71"/>
    <mergeCell ref="T72:T74"/>
    <mergeCell ref="T75:T77"/>
    <mergeCell ref="T78:T80"/>
    <mergeCell ref="T81:T83"/>
    <mergeCell ref="T84:T86"/>
    <mergeCell ref="T87:T89"/>
    <mergeCell ref="T90:T92"/>
    <mergeCell ref="T93:T95"/>
    <mergeCell ref="T96:T98"/>
    <mergeCell ref="T99:T101"/>
    <mergeCell ref="T102:T104"/>
    <mergeCell ref="T105:T107"/>
    <mergeCell ref="T108:T110"/>
    <mergeCell ref="T111:T113"/>
    <mergeCell ref="T114:T116"/>
    <mergeCell ref="T117:T119"/>
    <mergeCell ref="T120:T122"/>
    <mergeCell ref="T123:T125"/>
    <mergeCell ref="T126:T128"/>
    <mergeCell ref="T129:T131"/>
    <mergeCell ref="T132:T134"/>
    <mergeCell ref="T135:T137"/>
    <mergeCell ref="T138:T140"/>
    <mergeCell ref="T141:T143"/>
    <mergeCell ref="T144:T146"/>
    <mergeCell ref="T147:T149"/>
    <mergeCell ref="T150:T152"/>
    <mergeCell ref="T153:T155"/>
    <mergeCell ref="T156:T158"/>
    <mergeCell ref="T159:T161"/>
    <mergeCell ref="T162:T164"/>
    <mergeCell ref="T165:T167"/>
    <mergeCell ref="T168:T170"/>
    <mergeCell ref="T171:T173"/>
    <mergeCell ref="T174:T176"/>
    <mergeCell ref="T177:T179"/>
    <mergeCell ref="T180:T182"/>
    <mergeCell ref="T183:T185"/>
    <mergeCell ref="T186:T188"/>
    <mergeCell ref="T189:T191"/>
    <mergeCell ref="T192:T194"/>
    <mergeCell ref="T195:T197"/>
    <mergeCell ref="T198:T200"/>
    <mergeCell ref="T201:T203"/>
    <mergeCell ref="T204:T206"/>
    <mergeCell ref="T207:T209"/>
    <mergeCell ref="T210:T212"/>
    <mergeCell ref="T213:T215"/>
    <mergeCell ref="T216:T218"/>
    <mergeCell ref="T219:T221"/>
    <mergeCell ref="T294:T296"/>
    <mergeCell ref="T297:T299"/>
    <mergeCell ref="T300:T302"/>
    <mergeCell ref="T303:T305"/>
    <mergeCell ref="T306:T308"/>
    <mergeCell ref="T309:T311"/>
    <mergeCell ref="T312:T314"/>
    <mergeCell ref="T315:T317"/>
    <mergeCell ref="T318:T320"/>
    <mergeCell ref="T321:T323"/>
    <mergeCell ref="T222:T224"/>
    <mergeCell ref="T225:T227"/>
    <mergeCell ref="T228:T230"/>
    <mergeCell ref="T231:T233"/>
    <mergeCell ref="T234:T236"/>
    <mergeCell ref="T237:T239"/>
    <mergeCell ref="T240:T242"/>
    <mergeCell ref="T243:T245"/>
    <mergeCell ref="T246:T248"/>
    <mergeCell ref="T249:T251"/>
    <mergeCell ref="T252:T254"/>
    <mergeCell ref="T255:T257"/>
    <mergeCell ref="T258:T260"/>
    <mergeCell ref="T261:T263"/>
    <mergeCell ref="T264:T266"/>
    <mergeCell ref="T267:T269"/>
    <mergeCell ref="T270:T272"/>
    <mergeCell ref="T375:T377"/>
    <mergeCell ref="T378:T380"/>
    <mergeCell ref="T381:T383"/>
    <mergeCell ref="T384:T386"/>
    <mergeCell ref="T387:T389"/>
    <mergeCell ref="T390:T392"/>
    <mergeCell ref="K3:L5"/>
    <mergeCell ref="T324:T326"/>
    <mergeCell ref="T327:T329"/>
    <mergeCell ref="T330:T332"/>
    <mergeCell ref="T333:T335"/>
    <mergeCell ref="T336:T338"/>
    <mergeCell ref="T339:T341"/>
    <mergeCell ref="T342:T344"/>
    <mergeCell ref="T345:T347"/>
    <mergeCell ref="T348:T350"/>
    <mergeCell ref="T351:T353"/>
    <mergeCell ref="T354:T356"/>
    <mergeCell ref="T357:T359"/>
    <mergeCell ref="T360:T362"/>
    <mergeCell ref="T363:T365"/>
    <mergeCell ref="T366:T368"/>
    <mergeCell ref="T369:T371"/>
    <mergeCell ref="T372:T374"/>
    <mergeCell ref="T273:T275"/>
    <mergeCell ref="T276:T278"/>
    <mergeCell ref="T279:T281"/>
    <mergeCell ref="T282:T284"/>
    <mergeCell ref="T285:T287"/>
    <mergeCell ref="T288:T290"/>
    <mergeCell ref="T291:T293"/>
  </mergeCells>
  <phoneticPr fontId="6" type="noConversion"/>
  <conditionalFormatting sqref="C21:C23">
    <cfRule type="duplicateValues" dxfId="5" priority="2"/>
  </conditionalFormatting>
  <conditionalFormatting sqref="L1 L3:L23">
    <cfRule type="containsText" dxfId="4" priority="3" operator="containsText" text="＞＜Q7+R7">
      <formula>NOT(ISERROR(SEARCH("＞＜Q7+R7",L1)))</formula>
    </cfRule>
  </conditionalFormatting>
  <conditionalFormatting sqref="L195:L197">
    <cfRule type="containsText" dxfId="3" priority="5" operator="containsText" text="＞＜Q7+R7">
      <formula>NOT(ISERROR(SEARCH("＞＜Q7+R7",L195)))</formula>
    </cfRule>
  </conditionalFormatting>
  <conditionalFormatting sqref="C24:C1048576 C3:C20 A2 C1">
    <cfRule type="duplicateValues" dxfId="2" priority="4"/>
  </conditionalFormatting>
  <conditionalFormatting sqref="L24:L65 L69:L194 L198:L281 L285:L1048576">
    <cfRule type="containsText" dxfId="1" priority="6" operator="containsText" text="＞＜Q7+R7">
      <formula>NOT(ISERROR(SEARCH("＞＜Q7+R7",L24)))</formula>
    </cfRule>
  </conditionalFormatting>
  <conditionalFormatting sqref="L282:R284">
    <cfRule type="containsText" dxfId="0" priority="1" operator="containsText" text="＞＜Q7+R7">
      <formula>NOT(ISERROR(SEARCH("＞＜Q7+R7",L282)))</formula>
    </cfRule>
  </conditionalFormatting>
  <printOptions horizontalCentered="1" verticalCentered="1"/>
  <pageMargins left="0.196527777777778" right="0.196527777777778" top="0.196527777777778" bottom="0.39305555555555599" header="0" footer="0"/>
  <pageSetup paperSize="9" scale="8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2025-2026</vt:lpstr>
      <vt:lpstr>'2025-2026'!Print_Titles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陈勇:编号排版</cp:lastModifiedBy>
  <dcterms:created xsi:type="dcterms:W3CDTF">2024-12-26T06:43:00Z</dcterms:created>
  <dcterms:modified xsi:type="dcterms:W3CDTF">2025-01-06T07:10:27Z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