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1968"/>
  </bookViews>
  <sheets>
    <sheet name="提前下达2025" sheetId="5" r:id="rId1"/>
  </sheets>
  <definedNames>
    <definedName name="_xlnm._FilterDatabase" localSheetId="0" hidden="1">提前下达2025!$A$6:$B$46</definedName>
    <definedName name="_xlnm.Print_Area" localSheetId="0">提前下达2025!$A$1:$E$46</definedName>
  </definedNames>
  <calcPr calcId="162913"/>
</workbook>
</file>

<file path=xl/calcChain.xml><?xml version="1.0" encoding="utf-8"?>
<calcChain xmlns="http://schemas.openxmlformats.org/spreadsheetml/2006/main">
  <c r="C45" i="5" l="1"/>
  <c r="C44" i="5"/>
  <c r="C43" i="5"/>
  <c r="C42" i="5"/>
  <c r="C38" i="5"/>
  <c r="C37" i="5"/>
  <c r="C36" i="5"/>
  <c r="C32" i="5"/>
  <c r="C31" i="5"/>
  <c r="C30" i="5"/>
  <c r="C26" i="5"/>
  <c r="C25" i="5"/>
  <c r="C24" i="5"/>
  <c r="C20" i="5"/>
  <c r="C19" i="5"/>
  <c r="C18" i="5"/>
  <c r="C14" i="5"/>
  <c r="C12" i="5"/>
  <c r="C9" i="5"/>
  <c r="C8" i="5"/>
  <c r="C7" i="5"/>
  <c r="C6" i="5"/>
  <c r="C11" i="5" l="1"/>
  <c r="C17" i="5"/>
  <c r="C23" i="5"/>
  <c r="C29" i="5"/>
  <c r="C35" i="5"/>
  <c r="C41" i="5"/>
  <c r="C13" i="5"/>
  <c r="E5" i="5"/>
  <c r="C15" i="5"/>
  <c r="C21" i="5"/>
  <c r="C27" i="5"/>
  <c r="C33" i="5"/>
  <c r="C39" i="5"/>
  <c r="C10" i="5"/>
  <c r="C16" i="5"/>
  <c r="C22" i="5"/>
  <c r="C28" i="5"/>
  <c r="C34" i="5"/>
  <c r="C40" i="5"/>
  <c r="C46" i="5"/>
  <c r="D5" i="5"/>
  <c r="C5" i="5" l="1"/>
</calcChain>
</file>

<file path=xl/sharedStrings.xml><?xml version="1.0" encoding="utf-8"?>
<sst xmlns="http://schemas.openxmlformats.org/spreadsheetml/2006/main" count="50" uniqueCount="50">
  <si>
    <t>提前下达2025年普通高中学生资助资金预算表</t>
  </si>
  <si>
    <t>单位：万元</t>
  </si>
  <si>
    <t>序号</t>
  </si>
  <si>
    <t>区县名称</t>
  </si>
  <si>
    <t>小计</t>
  </si>
  <si>
    <t>中央</t>
  </si>
  <si>
    <t>市级</t>
  </si>
  <si>
    <t>合计</t>
  </si>
  <si>
    <t>500101000-万州区</t>
  </si>
  <si>
    <t>500102000-涪陵区</t>
  </si>
  <si>
    <t>500103000-渝中区</t>
  </si>
  <si>
    <t>500104000-大渡口区</t>
  </si>
  <si>
    <t>500105000-江北区</t>
  </si>
  <si>
    <t>500106000-沙坪坝区</t>
  </si>
  <si>
    <t>500107000-九龙坡区</t>
  </si>
  <si>
    <t>500108000-南岸区</t>
  </si>
  <si>
    <t>500109000-北碚区</t>
  </si>
  <si>
    <t>500110000-綦江区</t>
  </si>
  <si>
    <t>500111000-大足区</t>
  </si>
  <si>
    <t>500112000-渝北区</t>
  </si>
  <si>
    <t>500113000-巴南区</t>
  </si>
  <si>
    <t>500114000-黔江区</t>
  </si>
  <si>
    <t>500115000-长寿区</t>
  </si>
  <si>
    <t>500116000-江津区</t>
  </si>
  <si>
    <t>500117000-合川区</t>
  </si>
  <si>
    <t>500118000-永川区</t>
  </si>
  <si>
    <t>500119000-南川区</t>
  </si>
  <si>
    <t>500120000-璧山区</t>
  </si>
  <si>
    <t>500151000-铜梁区</t>
  </si>
  <si>
    <t>500152000-潼南区</t>
  </si>
  <si>
    <t>500153000-荣昌区</t>
  </si>
  <si>
    <t>500154000-开州区</t>
  </si>
  <si>
    <t>500155000-梁平区</t>
  </si>
  <si>
    <t>500156000-武隆区</t>
  </si>
  <si>
    <t>500191000-两江新区</t>
  </si>
  <si>
    <t>500192000-万盛经开区</t>
  </si>
  <si>
    <t>500193000-高新区</t>
  </si>
  <si>
    <t>500229000-城口县</t>
  </si>
  <si>
    <t>500230000-丰都县</t>
  </si>
  <si>
    <t>500231000-垫江县</t>
  </si>
  <si>
    <t>500233000-忠县</t>
  </si>
  <si>
    <t>500235000-云阳县</t>
  </si>
  <si>
    <t>500236000-奉节县</t>
  </si>
  <si>
    <t>500237000-巫山县</t>
  </si>
  <si>
    <t>500238000-巫溪县</t>
  </si>
  <si>
    <t>500240000-石柱土家族自治县</t>
  </si>
  <si>
    <t>500241000-秀山土家族苗族自治县</t>
  </si>
  <si>
    <t>500242000-酉阳土家族苗族自治县</t>
  </si>
  <si>
    <t>500243000-彭水苗族土家族自治县</t>
  </si>
  <si>
    <t>附件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</si>
</sst>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6"/>
      <color theme="1"/>
      <name val="方正黑体_GBK"/>
      <family val="4"/>
      <charset val="134"/>
    </font>
    <font>
      <sz val="20"/>
      <color indexed="8"/>
      <name val="方正小标宋_GBK"/>
      <family val="4"/>
      <charset val="134"/>
    </font>
    <font>
      <sz val="11"/>
      <color theme="1"/>
      <name val="方正楷体_GBK"/>
      <family val="4"/>
      <charset val="134"/>
    </font>
    <font>
      <sz val="11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176" fontId="0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>
      <alignment vertical="center"/>
    </xf>
    <xf numFmtId="176" fontId="10" fillId="2" borderId="0" xfId="0" applyNumberFormat="1" applyFont="1" applyFill="1" applyAlignment="1">
      <alignment horizontal="center" vertical="center"/>
    </xf>
    <xf numFmtId="176" fontId="11" fillId="2" borderId="0" xfId="0" applyNumberFormat="1" applyFont="1" applyFill="1">
      <alignment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>
      <alignment vertical="center"/>
    </xf>
  </cellXfs>
  <cellStyles count="7">
    <cellStyle name="常规" xfId="0" builtinId="0"/>
    <cellStyle name="常规 10" xfId="2"/>
    <cellStyle name="常规 10 2 2" xfId="3"/>
    <cellStyle name="常规 2" xfId="4"/>
    <cellStyle name="常规 29" xfId="5"/>
    <cellStyle name="常规 3" xfId="6"/>
    <cellStyle name="常规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Zeros="0" tabSelected="1" view="pageBreakPreview" zoomScale="115" zoomScaleNormal="115" zoomScaleSheetLayoutView="115" workbookViewId="0">
      <pane xSplit="2" ySplit="5" topLeftCell="C6" activePane="bottomRight" state="frozen"/>
      <selection pane="topRight"/>
      <selection pane="bottomLeft"/>
      <selection pane="bottomRight" activeCell="B13" sqref="B13"/>
    </sheetView>
  </sheetViews>
  <sheetFormatPr defaultColWidth="9" defaultRowHeight="12.9" x14ac:dyDescent="0.15"/>
  <cols>
    <col min="1" max="1" width="9" style="2"/>
    <col min="2" max="2" width="34.625" style="2" customWidth="1"/>
    <col min="3" max="4" width="14.375" style="2" customWidth="1"/>
    <col min="5" max="5" width="12.25" style="2" customWidth="1"/>
    <col min="6" max="16384" width="9" style="2"/>
  </cols>
  <sheetData>
    <row r="1" spans="1:5" ht="21.75" customHeight="1" x14ac:dyDescent="0.15">
      <c r="A1" s="7" t="s">
        <v>49</v>
      </c>
    </row>
    <row r="2" spans="1:5" ht="30.1" customHeight="1" x14ac:dyDescent="0.15">
      <c r="A2" s="8" t="s">
        <v>0</v>
      </c>
      <c r="B2" s="8"/>
      <c r="C2" s="8"/>
      <c r="D2" s="8"/>
      <c r="E2" s="8"/>
    </row>
    <row r="3" spans="1:5" ht="23.95" customHeight="1" x14ac:dyDescent="0.15">
      <c r="A3" s="3"/>
      <c r="B3" s="4"/>
      <c r="E3" s="9" t="s">
        <v>1</v>
      </c>
    </row>
    <row r="4" spans="1:5" ht="19.55" customHeight="1" x14ac:dyDescent="0.15">
      <c r="A4" s="5" t="s">
        <v>2</v>
      </c>
      <c r="B4" s="5" t="s">
        <v>3</v>
      </c>
      <c r="C4" s="6" t="s">
        <v>4</v>
      </c>
      <c r="D4" s="10" t="s">
        <v>5</v>
      </c>
      <c r="E4" s="6" t="s">
        <v>6</v>
      </c>
    </row>
    <row r="5" spans="1:5" s="1" customFormat="1" ht="19.55" customHeight="1" x14ac:dyDescent="0.15">
      <c r="A5" s="11" t="s">
        <v>7</v>
      </c>
      <c r="B5" s="12"/>
      <c r="C5" s="15">
        <f>D5+E5</f>
        <v>36290</v>
      </c>
      <c r="D5" s="13">
        <f>SUM(D6:D46)</f>
        <v>29311</v>
      </c>
      <c r="E5" s="13">
        <f>SUM(E6:E46)</f>
        <v>6979</v>
      </c>
    </row>
    <row r="6" spans="1:5" s="1" customFormat="1" ht="19.55" customHeight="1" x14ac:dyDescent="0.15">
      <c r="A6" s="13">
        <v>1</v>
      </c>
      <c r="B6" s="14" t="s">
        <v>8</v>
      </c>
      <c r="C6" s="15">
        <f t="shared" ref="C6:C46" si="0">D6+E6</f>
        <v>2771</v>
      </c>
      <c r="D6" s="15">
        <v>2621</v>
      </c>
      <c r="E6" s="15">
        <v>150</v>
      </c>
    </row>
    <row r="7" spans="1:5" s="1" customFormat="1" ht="19.55" customHeight="1" x14ac:dyDescent="0.15">
      <c r="A7" s="13">
        <v>2</v>
      </c>
      <c r="B7" s="14" t="s">
        <v>9</v>
      </c>
      <c r="C7" s="15">
        <f t="shared" si="0"/>
        <v>1541</v>
      </c>
      <c r="D7" s="15">
        <v>1249</v>
      </c>
      <c r="E7" s="15">
        <v>292</v>
      </c>
    </row>
    <row r="8" spans="1:5" s="1" customFormat="1" ht="19.55" customHeight="1" x14ac:dyDescent="0.15">
      <c r="A8" s="13">
        <v>3</v>
      </c>
      <c r="B8" s="14" t="s">
        <v>10</v>
      </c>
      <c r="C8" s="15">
        <f t="shared" si="0"/>
        <v>138</v>
      </c>
      <c r="D8" s="15">
        <v>138</v>
      </c>
      <c r="E8" s="15"/>
    </row>
    <row r="9" spans="1:5" s="1" customFormat="1" ht="19.55" customHeight="1" x14ac:dyDescent="0.15">
      <c r="A9" s="13">
        <v>4</v>
      </c>
      <c r="B9" s="14" t="s">
        <v>11</v>
      </c>
      <c r="C9" s="15">
        <f t="shared" si="0"/>
        <v>78</v>
      </c>
      <c r="D9" s="15">
        <v>69</v>
      </c>
      <c r="E9" s="15">
        <v>9</v>
      </c>
    </row>
    <row r="10" spans="1:5" s="1" customFormat="1" ht="19.55" customHeight="1" x14ac:dyDescent="0.15">
      <c r="A10" s="13">
        <v>5</v>
      </c>
      <c r="B10" s="14" t="s">
        <v>12</v>
      </c>
      <c r="C10" s="15">
        <f t="shared" si="0"/>
        <v>158</v>
      </c>
      <c r="D10" s="15">
        <v>158</v>
      </c>
      <c r="E10" s="15"/>
    </row>
    <row r="11" spans="1:5" s="1" customFormat="1" ht="19.55" customHeight="1" x14ac:dyDescent="0.15">
      <c r="A11" s="13">
        <v>6</v>
      </c>
      <c r="B11" s="14" t="s">
        <v>13</v>
      </c>
      <c r="C11" s="15">
        <f t="shared" si="0"/>
        <v>326</v>
      </c>
      <c r="D11" s="15">
        <v>326</v>
      </c>
      <c r="E11" s="15"/>
    </row>
    <row r="12" spans="1:5" s="1" customFormat="1" ht="19.55" customHeight="1" x14ac:dyDescent="0.15">
      <c r="A12" s="13">
        <v>7</v>
      </c>
      <c r="B12" s="14" t="s">
        <v>14</v>
      </c>
      <c r="C12" s="15">
        <f t="shared" si="0"/>
        <v>114</v>
      </c>
      <c r="D12" s="15">
        <v>114</v>
      </c>
      <c r="E12" s="15"/>
    </row>
    <row r="13" spans="1:5" s="1" customFormat="1" ht="19.55" customHeight="1" x14ac:dyDescent="0.15">
      <c r="A13" s="13">
        <v>8</v>
      </c>
      <c r="B13" s="14" t="s">
        <v>15</v>
      </c>
      <c r="C13" s="15">
        <f t="shared" si="0"/>
        <v>367</v>
      </c>
      <c r="D13" s="15">
        <v>334</v>
      </c>
      <c r="E13" s="15">
        <v>33</v>
      </c>
    </row>
    <row r="14" spans="1:5" s="1" customFormat="1" ht="19.55" customHeight="1" x14ac:dyDescent="0.15">
      <c r="A14" s="13">
        <v>9</v>
      </c>
      <c r="B14" s="14" t="s">
        <v>16</v>
      </c>
      <c r="C14" s="15">
        <f t="shared" si="0"/>
        <v>247</v>
      </c>
      <c r="D14" s="15">
        <v>247</v>
      </c>
      <c r="E14" s="15"/>
    </row>
    <row r="15" spans="1:5" s="1" customFormat="1" ht="19.55" customHeight="1" x14ac:dyDescent="0.15">
      <c r="A15" s="13">
        <v>10</v>
      </c>
      <c r="B15" s="14" t="s">
        <v>17</v>
      </c>
      <c r="C15" s="15">
        <f t="shared" si="0"/>
        <v>708</v>
      </c>
      <c r="D15" s="15">
        <v>586</v>
      </c>
      <c r="E15" s="15">
        <v>122</v>
      </c>
    </row>
    <row r="16" spans="1:5" s="1" customFormat="1" ht="19.55" customHeight="1" x14ac:dyDescent="0.15">
      <c r="A16" s="13">
        <v>11</v>
      </c>
      <c r="B16" s="14" t="s">
        <v>18</v>
      </c>
      <c r="C16" s="15">
        <f t="shared" si="0"/>
        <v>906</v>
      </c>
      <c r="D16" s="15">
        <v>748</v>
      </c>
      <c r="E16" s="15">
        <v>158</v>
      </c>
    </row>
    <row r="17" spans="1:5" s="1" customFormat="1" ht="19.55" customHeight="1" x14ac:dyDescent="0.15">
      <c r="A17" s="13">
        <v>12</v>
      </c>
      <c r="B17" s="14" t="s">
        <v>19</v>
      </c>
      <c r="C17" s="15">
        <f t="shared" si="0"/>
        <v>385</v>
      </c>
      <c r="D17" s="15">
        <v>385</v>
      </c>
      <c r="E17" s="15"/>
    </row>
    <row r="18" spans="1:5" s="1" customFormat="1" ht="19.55" customHeight="1" x14ac:dyDescent="0.15">
      <c r="A18" s="13">
        <v>13</v>
      </c>
      <c r="B18" s="14" t="s">
        <v>20</v>
      </c>
      <c r="C18" s="15">
        <f t="shared" si="0"/>
        <v>214</v>
      </c>
      <c r="D18" s="15">
        <v>214</v>
      </c>
      <c r="E18" s="15"/>
    </row>
    <row r="19" spans="1:5" s="1" customFormat="1" ht="19.55" customHeight="1" x14ac:dyDescent="0.15">
      <c r="A19" s="13">
        <v>14</v>
      </c>
      <c r="B19" s="14" t="s">
        <v>21</v>
      </c>
      <c r="C19" s="15">
        <f t="shared" si="0"/>
        <v>1092</v>
      </c>
      <c r="D19" s="15">
        <v>819</v>
      </c>
      <c r="E19" s="15">
        <v>273</v>
      </c>
    </row>
    <row r="20" spans="1:5" s="1" customFormat="1" ht="19.55" customHeight="1" x14ac:dyDescent="0.15">
      <c r="A20" s="13">
        <v>15</v>
      </c>
      <c r="B20" s="14" t="s">
        <v>22</v>
      </c>
      <c r="C20" s="15">
        <f t="shared" si="0"/>
        <v>538</v>
      </c>
      <c r="D20" s="15">
        <v>446</v>
      </c>
      <c r="E20" s="15">
        <v>92</v>
      </c>
    </row>
    <row r="21" spans="1:5" s="1" customFormat="1" ht="19.55" customHeight="1" x14ac:dyDescent="0.15">
      <c r="A21" s="13">
        <v>16</v>
      </c>
      <c r="B21" s="14" t="s">
        <v>23</v>
      </c>
      <c r="C21" s="15">
        <f t="shared" si="0"/>
        <v>1184</v>
      </c>
      <c r="D21" s="15">
        <v>982</v>
      </c>
      <c r="E21" s="15">
        <v>202</v>
      </c>
    </row>
    <row r="22" spans="1:5" s="1" customFormat="1" ht="19.55" customHeight="1" x14ac:dyDescent="0.15">
      <c r="A22" s="13">
        <v>17</v>
      </c>
      <c r="B22" s="14" t="s">
        <v>24</v>
      </c>
      <c r="C22" s="15">
        <f t="shared" si="0"/>
        <v>910</v>
      </c>
      <c r="D22" s="15">
        <v>910</v>
      </c>
      <c r="E22" s="15"/>
    </row>
    <row r="23" spans="1:5" s="1" customFormat="1" ht="19.55" customHeight="1" x14ac:dyDescent="0.15">
      <c r="A23" s="13">
        <v>18</v>
      </c>
      <c r="B23" s="14" t="s">
        <v>25</v>
      </c>
      <c r="C23" s="15">
        <f t="shared" si="0"/>
        <v>782</v>
      </c>
      <c r="D23" s="15">
        <v>657</v>
      </c>
      <c r="E23" s="15">
        <v>125</v>
      </c>
    </row>
    <row r="24" spans="1:5" s="1" customFormat="1" ht="19.55" customHeight="1" x14ac:dyDescent="0.15">
      <c r="A24" s="13">
        <v>19</v>
      </c>
      <c r="B24" s="14" t="s">
        <v>26</v>
      </c>
      <c r="C24" s="15">
        <f t="shared" si="0"/>
        <v>1024</v>
      </c>
      <c r="D24" s="15">
        <v>836</v>
      </c>
      <c r="E24" s="15">
        <v>188</v>
      </c>
    </row>
    <row r="25" spans="1:5" s="1" customFormat="1" ht="19.55" customHeight="1" x14ac:dyDescent="0.15">
      <c r="A25" s="13">
        <v>20</v>
      </c>
      <c r="B25" s="14" t="s">
        <v>27</v>
      </c>
      <c r="C25" s="15">
        <f t="shared" si="0"/>
        <v>503</v>
      </c>
      <c r="D25" s="15">
        <v>428</v>
      </c>
      <c r="E25" s="15">
        <v>75</v>
      </c>
    </row>
    <row r="26" spans="1:5" s="1" customFormat="1" ht="19.55" customHeight="1" x14ac:dyDescent="0.15">
      <c r="A26" s="13">
        <v>21</v>
      </c>
      <c r="B26" s="14" t="s">
        <v>28</v>
      </c>
      <c r="C26" s="15">
        <f t="shared" si="0"/>
        <v>664</v>
      </c>
      <c r="D26" s="15">
        <v>567</v>
      </c>
      <c r="E26" s="15">
        <v>97</v>
      </c>
    </row>
    <row r="27" spans="1:5" s="1" customFormat="1" ht="19.55" customHeight="1" x14ac:dyDescent="0.15">
      <c r="A27" s="13">
        <v>22</v>
      </c>
      <c r="B27" s="14" t="s">
        <v>29</v>
      </c>
      <c r="C27" s="15">
        <f t="shared" si="0"/>
        <v>788</v>
      </c>
      <c r="D27" s="15">
        <v>650</v>
      </c>
      <c r="E27" s="15">
        <v>138</v>
      </c>
    </row>
    <row r="28" spans="1:5" s="1" customFormat="1" ht="19.55" customHeight="1" x14ac:dyDescent="0.15">
      <c r="A28" s="13">
        <v>23</v>
      </c>
      <c r="B28" s="14" t="s">
        <v>30</v>
      </c>
      <c r="C28" s="15">
        <f t="shared" si="0"/>
        <v>702</v>
      </c>
      <c r="D28" s="15">
        <v>585</v>
      </c>
      <c r="E28" s="15">
        <v>117</v>
      </c>
    </row>
    <row r="29" spans="1:5" s="1" customFormat="1" ht="19.55" customHeight="1" x14ac:dyDescent="0.15">
      <c r="A29" s="13">
        <v>24</v>
      </c>
      <c r="B29" s="14" t="s">
        <v>31</v>
      </c>
      <c r="C29" s="15">
        <f t="shared" si="0"/>
        <v>2613</v>
      </c>
      <c r="D29" s="15">
        <v>2255</v>
      </c>
      <c r="E29" s="15">
        <v>358</v>
      </c>
    </row>
    <row r="30" spans="1:5" s="1" customFormat="1" ht="19.55" customHeight="1" x14ac:dyDescent="0.15">
      <c r="A30" s="13">
        <v>25</v>
      </c>
      <c r="B30" s="14" t="s">
        <v>32</v>
      </c>
      <c r="C30" s="15">
        <f t="shared" si="0"/>
        <v>1209</v>
      </c>
      <c r="D30" s="15">
        <v>951</v>
      </c>
      <c r="E30" s="15">
        <v>258</v>
      </c>
    </row>
    <row r="31" spans="1:5" s="1" customFormat="1" ht="19.55" customHeight="1" x14ac:dyDescent="0.15">
      <c r="A31" s="13">
        <v>26</v>
      </c>
      <c r="B31" s="14" t="s">
        <v>33</v>
      </c>
      <c r="C31" s="15">
        <f t="shared" si="0"/>
        <v>614</v>
      </c>
      <c r="D31" s="15">
        <v>451</v>
      </c>
      <c r="E31" s="15">
        <v>163</v>
      </c>
    </row>
    <row r="32" spans="1:5" s="1" customFormat="1" ht="19.55" customHeight="1" x14ac:dyDescent="0.15">
      <c r="A32" s="13">
        <v>27</v>
      </c>
      <c r="B32" s="14" t="s">
        <v>34</v>
      </c>
      <c r="C32" s="15">
        <f t="shared" si="0"/>
        <v>57</v>
      </c>
      <c r="D32" s="15">
        <v>57</v>
      </c>
      <c r="E32" s="15"/>
    </row>
    <row r="33" spans="1:5" s="1" customFormat="1" ht="19.55" customHeight="1" x14ac:dyDescent="0.15">
      <c r="A33" s="13">
        <v>28</v>
      </c>
      <c r="B33" s="14" t="s">
        <v>35</v>
      </c>
      <c r="C33" s="15">
        <f t="shared" si="0"/>
        <v>141</v>
      </c>
      <c r="D33" s="15">
        <v>141</v>
      </c>
      <c r="E33" s="15"/>
    </row>
    <row r="34" spans="1:5" s="1" customFormat="1" ht="19.55" customHeight="1" x14ac:dyDescent="0.15">
      <c r="A34" s="13">
        <v>29</v>
      </c>
      <c r="B34" s="14" t="s">
        <v>36</v>
      </c>
      <c r="C34" s="15">
        <f t="shared" si="0"/>
        <v>54</v>
      </c>
      <c r="D34" s="15">
        <v>54</v>
      </c>
      <c r="E34" s="15"/>
    </row>
    <row r="35" spans="1:5" s="1" customFormat="1" ht="19.55" customHeight="1" x14ac:dyDescent="0.15">
      <c r="A35" s="13">
        <v>30</v>
      </c>
      <c r="B35" s="14" t="s">
        <v>37</v>
      </c>
      <c r="C35" s="15">
        <f t="shared" si="0"/>
        <v>539</v>
      </c>
      <c r="D35" s="15">
        <v>395</v>
      </c>
      <c r="E35" s="15">
        <v>144</v>
      </c>
    </row>
    <row r="36" spans="1:5" s="1" customFormat="1" ht="19.55" customHeight="1" x14ac:dyDescent="0.15">
      <c r="A36" s="13">
        <v>31</v>
      </c>
      <c r="B36" s="14" t="s">
        <v>38</v>
      </c>
      <c r="C36" s="15">
        <f t="shared" si="0"/>
        <v>1327</v>
      </c>
      <c r="D36" s="15">
        <v>986</v>
      </c>
      <c r="E36" s="15">
        <v>341</v>
      </c>
    </row>
    <row r="37" spans="1:5" s="1" customFormat="1" ht="19.55" customHeight="1" x14ac:dyDescent="0.15">
      <c r="A37" s="13">
        <v>32</v>
      </c>
      <c r="B37" s="14" t="s">
        <v>39</v>
      </c>
      <c r="C37" s="15">
        <f t="shared" si="0"/>
        <v>1339</v>
      </c>
      <c r="D37" s="15">
        <v>1015</v>
      </c>
      <c r="E37" s="15">
        <v>324</v>
      </c>
    </row>
    <row r="38" spans="1:5" s="1" customFormat="1" ht="19.55" customHeight="1" x14ac:dyDescent="0.15">
      <c r="A38" s="13">
        <v>33</v>
      </c>
      <c r="B38" s="14" t="s">
        <v>40</v>
      </c>
      <c r="C38" s="15">
        <f t="shared" si="0"/>
        <v>1861</v>
      </c>
      <c r="D38" s="15">
        <v>1415</v>
      </c>
      <c r="E38" s="15">
        <v>446</v>
      </c>
    </row>
    <row r="39" spans="1:5" s="1" customFormat="1" ht="19.55" customHeight="1" x14ac:dyDescent="0.15">
      <c r="A39" s="13">
        <v>34</v>
      </c>
      <c r="B39" s="14" t="s">
        <v>41</v>
      </c>
      <c r="C39" s="15">
        <f t="shared" si="0"/>
        <v>2050</v>
      </c>
      <c r="D39" s="15">
        <v>1519</v>
      </c>
      <c r="E39" s="15">
        <v>531</v>
      </c>
    </row>
    <row r="40" spans="1:5" s="1" customFormat="1" ht="19.55" customHeight="1" x14ac:dyDescent="0.15">
      <c r="A40" s="13">
        <v>35</v>
      </c>
      <c r="B40" s="14" t="s">
        <v>42</v>
      </c>
      <c r="C40" s="15">
        <f t="shared" si="0"/>
        <v>1417</v>
      </c>
      <c r="D40" s="15">
        <v>1003</v>
      </c>
      <c r="E40" s="15">
        <v>414</v>
      </c>
    </row>
    <row r="41" spans="1:5" s="1" customFormat="1" ht="19.55" customHeight="1" x14ac:dyDescent="0.15">
      <c r="A41" s="13">
        <v>36</v>
      </c>
      <c r="B41" s="14" t="s">
        <v>43</v>
      </c>
      <c r="C41" s="15">
        <f t="shared" si="0"/>
        <v>1115</v>
      </c>
      <c r="D41" s="15">
        <v>788</v>
      </c>
      <c r="E41" s="15">
        <v>327</v>
      </c>
    </row>
    <row r="42" spans="1:5" s="1" customFormat="1" ht="19.55" customHeight="1" x14ac:dyDescent="0.15">
      <c r="A42" s="13">
        <v>37</v>
      </c>
      <c r="B42" s="14" t="s">
        <v>44</v>
      </c>
      <c r="C42" s="15">
        <f t="shared" si="0"/>
        <v>1030</v>
      </c>
      <c r="D42" s="15">
        <v>729</v>
      </c>
      <c r="E42" s="15">
        <v>301</v>
      </c>
    </row>
    <row r="43" spans="1:5" s="1" customFormat="1" ht="19.55" customHeight="1" x14ac:dyDescent="0.15">
      <c r="A43" s="13">
        <v>38</v>
      </c>
      <c r="B43" s="14" t="s">
        <v>45</v>
      </c>
      <c r="C43" s="15">
        <f t="shared" si="0"/>
        <v>917</v>
      </c>
      <c r="D43" s="15">
        <v>679</v>
      </c>
      <c r="E43" s="15">
        <v>238</v>
      </c>
    </row>
    <row r="44" spans="1:5" s="1" customFormat="1" ht="19.55" customHeight="1" x14ac:dyDescent="0.15">
      <c r="A44" s="13">
        <v>39</v>
      </c>
      <c r="B44" s="14" t="s">
        <v>46</v>
      </c>
      <c r="C44" s="15">
        <f t="shared" si="0"/>
        <v>1225</v>
      </c>
      <c r="D44" s="15">
        <v>887</v>
      </c>
      <c r="E44" s="15">
        <v>338</v>
      </c>
    </row>
    <row r="45" spans="1:5" s="1" customFormat="1" ht="19.55" customHeight="1" x14ac:dyDescent="0.15">
      <c r="A45" s="13">
        <v>40</v>
      </c>
      <c r="B45" s="14" t="s">
        <v>47</v>
      </c>
      <c r="C45" s="15">
        <f t="shared" si="0"/>
        <v>1768</v>
      </c>
      <c r="D45" s="15">
        <v>1269</v>
      </c>
      <c r="E45" s="15">
        <v>499</v>
      </c>
    </row>
    <row r="46" spans="1:5" s="1" customFormat="1" ht="19.55" customHeight="1" x14ac:dyDescent="0.15">
      <c r="A46" s="13">
        <v>41</v>
      </c>
      <c r="B46" s="14" t="s">
        <v>48</v>
      </c>
      <c r="C46" s="15">
        <f t="shared" si="0"/>
        <v>874</v>
      </c>
      <c r="D46" s="15">
        <v>648</v>
      </c>
      <c r="E46" s="15">
        <v>226</v>
      </c>
    </row>
  </sheetData>
  <sortState ref="A8:W48">
    <sortCondition ref="B8:B48"/>
  </sortState>
  <mergeCells count="2">
    <mergeCell ref="A2:E2"/>
    <mergeCell ref="A5:B5"/>
  </mergeCells>
  <phoneticPr fontId="7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提前下达2025</vt:lpstr>
      <vt:lpstr>提前下达2025!Print_Area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陈勇:编号排版</cp:lastModifiedBy>
  <cp:lastPrinted>2023-12-07T03:10:00Z</cp:lastPrinted>
  <dcterms:created xsi:type="dcterms:W3CDTF">2017-12-01T14:31:00Z</dcterms:created>
  <dcterms:modified xsi:type="dcterms:W3CDTF">2024-12-03T09:28:34Z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F17FE6E28B774B368995B6388EF3B80B_13</vt:lpwstr>
  </property>
</Properties>
</file>