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reamsoft\DSOA\temp\"/>
    </mc:Choice>
  </mc:AlternateContent>
  <bookViews>
    <workbookView xWindow="0" yWindow="6912" windowWidth="23040" windowHeight="8808"/>
  </bookViews>
  <sheets>
    <sheet name="Sheet1" sheetId="1" r:id="rId1"/>
  </sheets>
  <definedNames>
    <definedName name="_xlnm._FilterDatabase" localSheetId="0" hidden="1">Sheet1!$A$7:$J$44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9" i="1"/>
  <c r="G10" i="1"/>
  <c r="E10" i="1" s="1"/>
  <c r="G11" i="1"/>
  <c r="E11" i="1" s="1"/>
  <c r="G16" i="1"/>
  <c r="E16" i="1" s="1"/>
  <c r="G19" i="1"/>
  <c r="E19" i="1" s="1"/>
  <c r="G25" i="1"/>
  <c r="E25" i="1" s="1"/>
  <c r="G32" i="1"/>
  <c r="E32" i="1" s="1"/>
  <c r="G29" i="1"/>
  <c r="E29" i="1" s="1"/>
  <c r="G37" i="1"/>
  <c r="E37" i="1" s="1"/>
  <c r="G40" i="1"/>
  <c r="E40" i="1" s="1"/>
  <c r="G44" i="1"/>
  <c r="E44" i="1" s="1"/>
  <c r="G8" i="1"/>
  <c r="E8" i="1" s="1"/>
  <c r="G9" i="1"/>
  <c r="G12" i="1"/>
  <c r="E12" i="1" s="1"/>
  <c r="G13" i="1"/>
  <c r="E13" i="1" s="1"/>
  <c r="G14" i="1"/>
  <c r="E14" i="1" s="1"/>
  <c r="G15" i="1"/>
  <c r="E15" i="1" s="1"/>
  <c r="G17" i="1"/>
  <c r="E17" i="1" s="1"/>
  <c r="G18" i="1"/>
  <c r="E18" i="1" s="1"/>
  <c r="G21" i="1"/>
  <c r="E21" i="1" s="1"/>
  <c r="G22" i="1"/>
  <c r="E22" i="1" s="1"/>
  <c r="G23" i="1"/>
  <c r="E23" i="1" s="1"/>
  <c r="G24" i="1"/>
  <c r="E24" i="1" s="1"/>
  <c r="G26" i="1"/>
  <c r="E26" i="1" s="1"/>
  <c r="G27" i="1"/>
  <c r="E27" i="1" s="1"/>
  <c r="G28" i="1"/>
  <c r="E28" i="1" s="1"/>
  <c r="G30" i="1"/>
  <c r="E30" i="1" s="1"/>
  <c r="G31" i="1"/>
  <c r="E31" i="1" s="1"/>
  <c r="G33" i="1"/>
  <c r="E33" i="1" s="1"/>
  <c r="G34" i="1"/>
  <c r="E34" i="1" s="1"/>
  <c r="G35" i="1"/>
  <c r="E35" i="1" s="1"/>
  <c r="G36" i="1"/>
  <c r="E36" i="1" s="1"/>
  <c r="G38" i="1"/>
  <c r="E38" i="1" s="1"/>
  <c r="G39" i="1"/>
  <c r="E39" i="1" s="1"/>
  <c r="G41" i="1"/>
  <c r="E41" i="1" s="1"/>
  <c r="G42" i="1"/>
  <c r="E42" i="1" s="1"/>
  <c r="G43" i="1"/>
  <c r="E43" i="1" s="1"/>
  <c r="D7" i="1" l="1"/>
  <c r="H7" i="1" l="1"/>
  <c r="F7" i="1"/>
  <c r="I7" i="1"/>
  <c r="G7" i="1" l="1"/>
  <c r="E7" i="1" s="1"/>
</calcChain>
</file>

<file path=xl/sharedStrings.xml><?xml version="1.0" encoding="utf-8"?>
<sst xmlns="http://schemas.openxmlformats.org/spreadsheetml/2006/main" count="94" uniqueCount="55">
  <si>
    <t>序号</t>
  </si>
  <si>
    <t>公司名称</t>
  </si>
  <si>
    <t>航班数量</t>
  </si>
  <si>
    <t>成都航空</t>
  </si>
  <si>
    <t>春秋航空</t>
  </si>
  <si>
    <t>东海航空</t>
  </si>
  <si>
    <t>多彩航空</t>
  </si>
  <si>
    <t>广西北部湾航空</t>
  </si>
  <si>
    <t>海南航空</t>
  </si>
  <si>
    <t>河北航空</t>
  </si>
  <si>
    <t>华夏航空</t>
  </si>
  <si>
    <t>昆明航空</t>
  </si>
  <si>
    <t>青岛航空</t>
  </si>
  <si>
    <t>厦门航空</t>
  </si>
  <si>
    <t>山东航空</t>
  </si>
  <si>
    <t>上海吉祥航空</t>
  </si>
  <si>
    <t>深圳航空</t>
  </si>
  <si>
    <t>四川航空</t>
  </si>
  <si>
    <t>天津航空</t>
  </si>
  <si>
    <t>乌鲁木齐航空</t>
  </si>
  <si>
    <t>西部航空</t>
  </si>
  <si>
    <t>西藏航空</t>
  </si>
  <si>
    <t>祥鹏航空</t>
  </si>
  <si>
    <t>东方航空</t>
  </si>
  <si>
    <t>国际航空</t>
  </si>
  <si>
    <t>中国联合航空</t>
  </si>
  <si>
    <t>南方航空</t>
  </si>
  <si>
    <t>重庆航空</t>
  </si>
  <si>
    <t>合计</t>
  </si>
  <si>
    <t>补贴总额</t>
    <phoneticPr fontId="1" type="noConversion"/>
  </si>
  <si>
    <t>小计</t>
    <phoneticPr fontId="1" type="noConversion"/>
  </si>
  <si>
    <t>附件</t>
    <phoneticPr fontId="1" type="noConversion"/>
  </si>
  <si>
    <t>市级</t>
    <phoneticPr fontId="1" type="noConversion"/>
  </si>
  <si>
    <t>单位：万元</t>
    <phoneticPr fontId="1" type="noConversion"/>
  </si>
  <si>
    <t>中央部分</t>
    <phoneticPr fontId="1" type="noConversion"/>
  </si>
  <si>
    <t>地方部分</t>
    <phoneticPr fontId="1" type="noConversion"/>
  </si>
  <si>
    <t>渝北区</t>
    <phoneticPr fontId="1" type="noConversion"/>
  </si>
  <si>
    <t>江北</t>
  </si>
  <si>
    <t>万州</t>
  </si>
  <si>
    <t>黔江</t>
  </si>
  <si>
    <t>江北</t>
    <phoneticPr fontId="5" type="noConversion"/>
  </si>
  <si>
    <t>始发机场</t>
    <phoneticPr fontId="1" type="noConversion"/>
  </si>
  <si>
    <t>黔江</t>
    <phoneticPr fontId="1" type="noConversion"/>
  </si>
  <si>
    <t>金鹏航空</t>
  </si>
  <si>
    <t>龙江航空</t>
  </si>
  <si>
    <t>巫山</t>
  </si>
  <si>
    <t>江北</t>
    <phoneticPr fontId="1" type="noConversion"/>
  </si>
  <si>
    <t>-</t>
    <phoneticPr fontId="1" type="noConversion"/>
  </si>
  <si>
    <t>浙江长龙航空</t>
    <phoneticPr fontId="1" type="noConversion"/>
  </si>
  <si>
    <t>巫山</t>
    <phoneticPr fontId="1" type="noConversion"/>
  </si>
  <si>
    <t>国内客运航班补贴资金明细表（第二期）</t>
    <phoneticPr fontId="1" type="noConversion"/>
  </si>
  <si>
    <t>福州航空</t>
    <phoneticPr fontId="1" type="noConversion"/>
  </si>
  <si>
    <t>江北</t>
    <phoneticPr fontId="1" type="noConversion"/>
  </si>
  <si>
    <t>小计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</si>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</sst>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方正仿宋_GBK"/>
      <family val="4"/>
      <charset val="134"/>
    </font>
    <font>
      <b/>
      <sz val="18"/>
      <color theme="1"/>
      <name val="方正仿宋_GBK"/>
      <family val="4"/>
      <charset val="134"/>
    </font>
    <font>
      <sz val="12"/>
      <color theme="1"/>
      <name val="方正仿宋_GBK"/>
      <family val="4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8"/>
      <color theme="1"/>
      <name val="方正小标宋_GBK"/>
      <family val="4"/>
      <charset val="134"/>
    </font>
    <font>
      <sz val="14"/>
      <color theme="1"/>
      <name val="方正黑体_GBK"/>
      <family val="4"/>
      <charset val="134"/>
    </font>
    <font>
      <sz val="11"/>
      <color theme="1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workbookViewId="0">
      <selection sqref="A1:A1048576"/>
    </sheetView>
  </sheetViews>
  <sheetFormatPr defaultColWidth="10" defaultRowHeight="14.4" x14ac:dyDescent="0.25"/>
  <cols>
    <col min="1" max="1" width="8.5546875" style="1" customWidth="1"/>
    <col min="2" max="2" width="17.33203125" style="1" customWidth="1"/>
    <col min="3" max="3" width="12.33203125" style="1" customWidth="1"/>
    <col min="4" max="4" width="12.33203125" style="15" customWidth="1"/>
    <col min="5" max="7" width="17.33203125" style="4" customWidth="1"/>
    <col min="8" max="8" width="13.88671875" style="4" customWidth="1"/>
    <col min="9" max="9" width="17.21875" style="4" customWidth="1"/>
    <col min="10" max="239" width="10" style="1"/>
    <col min="240" max="240" width="8.5546875" style="1" customWidth="1"/>
    <col min="241" max="241" width="17.33203125" style="1" customWidth="1"/>
    <col min="242" max="242" width="12.33203125" style="1" customWidth="1"/>
    <col min="243" max="246" width="17.33203125" style="1" customWidth="1"/>
    <col min="247" max="247" width="15" style="1" customWidth="1"/>
    <col min="248" max="249" width="17.33203125" style="1" customWidth="1"/>
    <col min="250" max="250" width="15.109375" style="1" customWidth="1"/>
    <col min="251" max="253" width="17.33203125" style="1" customWidth="1"/>
    <col min="254" max="254" width="32.21875" style="1" customWidth="1"/>
    <col min="255" max="495" width="10" style="1"/>
    <col min="496" max="496" width="8.5546875" style="1" customWidth="1"/>
    <col min="497" max="497" width="17.33203125" style="1" customWidth="1"/>
    <col min="498" max="498" width="12.33203125" style="1" customWidth="1"/>
    <col min="499" max="502" width="17.33203125" style="1" customWidth="1"/>
    <col min="503" max="503" width="15" style="1" customWidth="1"/>
    <col min="504" max="505" width="17.33203125" style="1" customWidth="1"/>
    <col min="506" max="506" width="15.109375" style="1" customWidth="1"/>
    <col min="507" max="509" width="17.33203125" style="1" customWidth="1"/>
    <col min="510" max="510" width="32.21875" style="1" customWidth="1"/>
    <col min="511" max="751" width="10" style="1"/>
    <col min="752" max="752" width="8.5546875" style="1" customWidth="1"/>
    <col min="753" max="753" width="17.33203125" style="1" customWidth="1"/>
    <col min="754" max="754" width="12.33203125" style="1" customWidth="1"/>
    <col min="755" max="758" width="17.33203125" style="1" customWidth="1"/>
    <col min="759" max="759" width="15" style="1" customWidth="1"/>
    <col min="760" max="761" width="17.33203125" style="1" customWidth="1"/>
    <col min="762" max="762" width="15.109375" style="1" customWidth="1"/>
    <col min="763" max="765" width="17.33203125" style="1" customWidth="1"/>
    <col min="766" max="766" width="32.21875" style="1" customWidth="1"/>
    <col min="767" max="1007" width="10" style="1"/>
    <col min="1008" max="1008" width="8.5546875" style="1" customWidth="1"/>
    <col min="1009" max="1009" width="17.33203125" style="1" customWidth="1"/>
    <col min="1010" max="1010" width="12.33203125" style="1" customWidth="1"/>
    <col min="1011" max="1014" width="17.33203125" style="1" customWidth="1"/>
    <col min="1015" max="1015" width="15" style="1" customWidth="1"/>
    <col min="1016" max="1017" width="17.33203125" style="1" customWidth="1"/>
    <col min="1018" max="1018" width="15.109375" style="1" customWidth="1"/>
    <col min="1019" max="1021" width="17.33203125" style="1" customWidth="1"/>
    <col min="1022" max="1022" width="32.21875" style="1" customWidth="1"/>
    <col min="1023" max="1263" width="10" style="1"/>
    <col min="1264" max="1264" width="8.5546875" style="1" customWidth="1"/>
    <col min="1265" max="1265" width="17.33203125" style="1" customWidth="1"/>
    <col min="1266" max="1266" width="12.33203125" style="1" customWidth="1"/>
    <col min="1267" max="1270" width="17.33203125" style="1" customWidth="1"/>
    <col min="1271" max="1271" width="15" style="1" customWidth="1"/>
    <col min="1272" max="1273" width="17.33203125" style="1" customWidth="1"/>
    <col min="1274" max="1274" width="15.109375" style="1" customWidth="1"/>
    <col min="1275" max="1277" width="17.33203125" style="1" customWidth="1"/>
    <col min="1278" max="1278" width="32.21875" style="1" customWidth="1"/>
    <col min="1279" max="1519" width="10" style="1"/>
    <col min="1520" max="1520" width="8.5546875" style="1" customWidth="1"/>
    <col min="1521" max="1521" width="17.33203125" style="1" customWidth="1"/>
    <col min="1522" max="1522" width="12.33203125" style="1" customWidth="1"/>
    <col min="1523" max="1526" width="17.33203125" style="1" customWidth="1"/>
    <col min="1527" max="1527" width="15" style="1" customWidth="1"/>
    <col min="1528" max="1529" width="17.33203125" style="1" customWidth="1"/>
    <col min="1530" max="1530" width="15.109375" style="1" customWidth="1"/>
    <col min="1531" max="1533" width="17.33203125" style="1" customWidth="1"/>
    <col min="1534" max="1534" width="32.21875" style="1" customWidth="1"/>
    <col min="1535" max="1775" width="10" style="1"/>
    <col min="1776" max="1776" width="8.5546875" style="1" customWidth="1"/>
    <col min="1777" max="1777" width="17.33203125" style="1" customWidth="1"/>
    <col min="1778" max="1778" width="12.33203125" style="1" customWidth="1"/>
    <col min="1779" max="1782" width="17.33203125" style="1" customWidth="1"/>
    <col min="1783" max="1783" width="15" style="1" customWidth="1"/>
    <col min="1784" max="1785" width="17.33203125" style="1" customWidth="1"/>
    <col min="1786" max="1786" width="15.109375" style="1" customWidth="1"/>
    <col min="1787" max="1789" width="17.33203125" style="1" customWidth="1"/>
    <col min="1790" max="1790" width="32.21875" style="1" customWidth="1"/>
    <col min="1791" max="2031" width="10" style="1"/>
    <col min="2032" max="2032" width="8.5546875" style="1" customWidth="1"/>
    <col min="2033" max="2033" width="17.33203125" style="1" customWidth="1"/>
    <col min="2034" max="2034" width="12.33203125" style="1" customWidth="1"/>
    <col min="2035" max="2038" width="17.33203125" style="1" customWidth="1"/>
    <col min="2039" max="2039" width="15" style="1" customWidth="1"/>
    <col min="2040" max="2041" width="17.33203125" style="1" customWidth="1"/>
    <col min="2042" max="2042" width="15.109375" style="1" customWidth="1"/>
    <col min="2043" max="2045" width="17.33203125" style="1" customWidth="1"/>
    <col min="2046" max="2046" width="32.21875" style="1" customWidth="1"/>
    <col min="2047" max="2287" width="10" style="1"/>
    <col min="2288" max="2288" width="8.5546875" style="1" customWidth="1"/>
    <col min="2289" max="2289" width="17.33203125" style="1" customWidth="1"/>
    <col min="2290" max="2290" width="12.33203125" style="1" customWidth="1"/>
    <col min="2291" max="2294" width="17.33203125" style="1" customWidth="1"/>
    <col min="2295" max="2295" width="15" style="1" customWidth="1"/>
    <col min="2296" max="2297" width="17.33203125" style="1" customWidth="1"/>
    <col min="2298" max="2298" width="15.109375" style="1" customWidth="1"/>
    <col min="2299" max="2301" width="17.33203125" style="1" customWidth="1"/>
    <col min="2302" max="2302" width="32.21875" style="1" customWidth="1"/>
    <col min="2303" max="2543" width="10" style="1"/>
    <col min="2544" max="2544" width="8.5546875" style="1" customWidth="1"/>
    <col min="2545" max="2545" width="17.33203125" style="1" customWidth="1"/>
    <col min="2546" max="2546" width="12.33203125" style="1" customWidth="1"/>
    <col min="2547" max="2550" width="17.33203125" style="1" customWidth="1"/>
    <col min="2551" max="2551" width="15" style="1" customWidth="1"/>
    <col min="2552" max="2553" width="17.33203125" style="1" customWidth="1"/>
    <col min="2554" max="2554" width="15.109375" style="1" customWidth="1"/>
    <col min="2555" max="2557" width="17.33203125" style="1" customWidth="1"/>
    <col min="2558" max="2558" width="32.21875" style="1" customWidth="1"/>
    <col min="2559" max="2799" width="10" style="1"/>
    <col min="2800" max="2800" width="8.5546875" style="1" customWidth="1"/>
    <col min="2801" max="2801" width="17.33203125" style="1" customWidth="1"/>
    <col min="2802" max="2802" width="12.33203125" style="1" customWidth="1"/>
    <col min="2803" max="2806" width="17.33203125" style="1" customWidth="1"/>
    <col min="2807" max="2807" width="15" style="1" customWidth="1"/>
    <col min="2808" max="2809" width="17.33203125" style="1" customWidth="1"/>
    <col min="2810" max="2810" width="15.109375" style="1" customWidth="1"/>
    <col min="2811" max="2813" width="17.33203125" style="1" customWidth="1"/>
    <col min="2814" max="2814" width="32.21875" style="1" customWidth="1"/>
    <col min="2815" max="3055" width="10" style="1"/>
    <col min="3056" max="3056" width="8.5546875" style="1" customWidth="1"/>
    <col min="3057" max="3057" width="17.33203125" style="1" customWidth="1"/>
    <col min="3058" max="3058" width="12.33203125" style="1" customWidth="1"/>
    <col min="3059" max="3062" width="17.33203125" style="1" customWidth="1"/>
    <col min="3063" max="3063" width="15" style="1" customWidth="1"/>
    <col min="3064" max="3065" width="17.33203125" style="1" customWidth="1"/>
    <col min="3066" max="3066" width="15.109375" style="1" customWidth="1"/>
    <col min="3067" max="3069" width="17.33203125" style="1" customWidth="1"/>
    <col min="3070" max="3070" width="32.21875" style="1" customWidth="1"/>
    <col min="3071" max="3311" width="10" style="1"/>
    <col min="3312" max="3312" width="8.5546875" style="1" customWidth="1"/>
    <col min="3313" max="3313" width="17.33203125" style="1" customWidth="1"/>
    <col min="3314" max="3314" width="12.33203125" style="1" customWidth="1"/>
    <col min="3315" max="3318" width="17.33203125" style="1" customWidth="1"/>
    <col min="3319" max="3319" width="15" style="1" customWidth="1"/>
    <col min="3320" max="3321" width="17.33203125" style="1" customWidth="1"/>
    <col min="3322" max="3322" width="15.109375" style="1" customWidth="1"/>
    <col min="3323" max="3325" width="17.33203125" style="1" customWidth="1"/>
    <col min="3326" max="3326" width="32.21875" style="1" customWidth="1"/>
    <col min="3327" max="3567" width="10" style="1"/>
    <col min="3568" max="3568" width="8.5546875" style="1" customWidth="1"/>
    <col min="3569" max="3569" width="17.33203125" style="1" customWidth="1"/>
    <col min="3570" max="3570" width="12.33203125" style="1" customWidth="1"/>
    <col min="3571" max="3574" width="17.33203125" style="1" customWidth="1"/>
    <col min="3575" max="3575" width="15" style="1" customWidth="1"/>
    <col min="3576" max="3577" width="17.33203125" style="1" customWidth="1"/>
    <col min="3578" max="3578" width="15.109375" style="1" customWidth="1"/>
    <col min="3579" max="3581" width="17.33203125" style="1" customWidth="1"/>
    <col min="3582" max="3582" width="32.21875" style="1" customWidth="1"/>
    <col min="3583" max="3823" width="10" style="1"/>
    <col min="3824" max="3824" width="8.5546875" style="1" customWidth="1"/>
    <col min="3825" max="3825" width="17.33203125" style="1" customWidth="1"/>
    <col min="3826" max="3826" width="12.33203125" style="1" customWidth="1"/>
    <col min="3827" max="3830" width="17.33203125" style="1" customWidth="1"/>
    <col min="3831" max="3831" width="15" style="1" customWidth="1"/>
    <col min="3832" max="3833" width="17.33203125" style="1" customWidth="1"/>
    <col min="3834" max="3834" width="15.109375" style="1" customWidth="1"/>
    <col min="3835" max="3837" width="17.33203125" style="1" customWidth="1"/>
    <col min="3838" max="3838" width="32.21875" style="1" customWidth="1"/>
    <col min="3839" max="4079" width="10" style="1"/>
    <col min="4080" max="4080" width="8.5546875" style="1" customWidth="1"/>
    <col min="4081" max="4081" width="17.33203125" style="1" customWidth="1"/>
    <col min="4082" max="4082" width="12.33203125" style="1" customWidth="1"/>
    <col min="4083" max="4086" width="17.33203125" style="1" customWidth="1"/>
    <col min="4087" max="4087" width="15" style="1" customWidth="1"/>
    <col min="4088" max="4089" width="17.33203125" style="1" customWidth="1"/>
    <col min="4090" max="4090" width="15.109375" style="1" customWidth="1"/>
    <col min="4091" max="4093" width="17.33203125" style="1" customWidth="1"/>
    <col min="4094" max="4094" width="32.21875" style="1" customWidth="1"/>
    <col min="4095" max="4335" width="10" style="1"/>
    <col min="4336" max="4336" width="8.5546875" style="1" customWidth="1"/>
    <col min="4337" max="4337" width="17.33203125" style="1" customWidth="1"/>
    <col min="4338" max="4338" width="12.33203125" style="1" customWidth="1"/>
    <col min="4339" max="4342" width="17.33203125" style="1" customWidth="1"/>
    <col min="4343" max="4343" width="15" style="1" customWidth="1"/>
    <col min="4344" max="4345" width="17.33203125" style="1" customWidth="1"/>
    <col min="4346" max="4346" width="15.109375" style="1" customWidth="1"/>
    <col min="4347" max="4349" width="17.33203125" style="1" customWidth="1"/>
    <col min="4350" max="4350" width="32.21875" style="1" customWidth="1"/>
    <col min="4351" max="4591" width="10" style="1"/>
    <col min="4592" max="4592" width="8.5546875" style="1" customWidth="1"/>
    <col min="4593" max="4593" width="17.33203125" style="1" customWidth="1"/>
    <col min="4594" max="4594" width="12.33203125" style="1" customWidth="1"/>
    <col min="4595" max="4598" width="17.33203125" style="1" customWidth="1"/>
    <col min="4599" max="4599" width="15" style="1" customWidth="1"/>
    <col min="4600" max="4601" width="17.33203125" style="1" customWidth="1"/>
    <col min="4602" max="4602" width="15.109375" style="1" customWidth="1"/>
    <col min="4603" max="4605" width="17.33203125" style="1" customWidth="1"/>
    <col min="4606" max="4606" width="32.21875" style="1" customWidth="1"/>
    <col min="4607" max="4847" width="10" style="1"/>
    <col min="4848" max="4848" width="8.5546875" style="1" customWidth="1"/>
    <col min="4849" max="4849" width="17.33203125" style="1" customWidth="1"/>
    <col min="4850" max="4850" width="12.33203125" style="1" customWidth="1"/>
    <col min="4851" max="4854" width="17.33203125" style="1" customWidth="1"/>
    <col min="4855" max="4855" width="15" style="1" customWidth="1"/>
    <col min="4856" max="4857" width="17.33203125" style="1" customWidth="1"/>
    <col min="4858" max="4858" width="15.109375" style="1" customWidth="1"/>
    <col min="4859" max="4861" width="17.33203125" style="1" customWidth="1"/>
    <col min="4862" max="4862" width="32.21875" style="1" customWidth="1"/>
    <col min="4863" max="5103" width="10" style="1"/>
    <col min="5104" max="5104" width="8.5546875" style="1" customWidth="1"/>
    <col min="5105" max="5105" width="17.33203125" style="1" customWidth="1"/>
    <col min="5106" max="5106" width="12.33203125" style="1" customWidth="1"/>
    <col min="5107" max="5110" width="17.33203125" style="1" customWidth="1"/>
    <col min="5111" max="5111" width="15" style="1" customWidth="1"/>
    <col min="5112" max="5113" width="17.33203125" style="1" customWidth="1"/>
    <col min="5114" max="5114" width="15.109375" style="1" customWidth="1"/>
    <col min="5115" max="5117" width="17.33203125" style="1" customWidth="1"/>
    <col min="5118" max="5118" width="32.21875" style="1" customWidth="1"/>
    <col min="5119" max="5359" width="10" style="1"/>
    <col min="5360" max="5360" width="8.5546875" style="1" customWidth="1"/>
    <col min="5361" max="5361" width="17.33203125" style="1" customWidth="1"/>
    <col min="5362" max="5362" width="12.33203125" style="1" customWidth="1"/>
    <col min="5363" max="5366" width="17.33203125" style="1" customWidth="1"/>
    <col min="5367" max="5367" width="15" style="1" customWidth="1"/>
    <col min="5368" max="5369" width="17.33203125" style="1" customWidth="1"/>
    <col min="5370" max="5370" width="15.109375" style="1" customWidth="1"/>
    <col min="5371" max="5373" width="17.33203125" style="1" customWidth="1"/>
    <col min="5374" max="5374" width="32.21875" style="1" customWidth="1"/>
    <col min="5375" max="5615" width="10" style="1"/>
    <col min="5616" max="5616" width="8.5546875" style="1" customWidth="1"/>
    <col min="5617" max="5617" width="17.33203125" style="1" customWidth="1"/>
    <col min="5618" max="5618" width="12.33203125" style="1" customWidth="1"/>
    <col min="5619" max="5622" width="17.33203125" style="1" customWidth="1"/>
    <col min="5623" max="5623" width="15" style="1" customWidth="1"/>
    <col min="5624" max="5625" width="17.33203125" style="1" customWidth="1"/>
    <col min="5626" max="5626" width="15.109375" style="1" customWidth="1"/>
    <col min="5627" max="5629" width="17.33203125" style="1" customWidth="1"/>
    <col min="5630" max="5630" width="32.21875" style="1" customWidth="1"/>
    <col min="5631" max="5871" width="10" style="1"/>
    <col min="5872" max="5872" width="8.5546875" style="1" customWidth="1"/>
    <col min="5873" max="5873" width="17.33203125" style="1" customWidth="1"/>
    <col min="5874" max="5874" width="12.33203125" style="1" customWidth="1"/>
    <col min="5875" max="5878" width="17.33203125" style="1" customWidth="1"/>
    <col min="5879" max="5879" width="15" style="1" customWidth="1"/>
    <col min="5880" max="5881" width="17.33203125" style="1" customWidth="1"/>
    <col min="5882" max="5882" width="15.109375" style="1" customWidth="1"/>
    <col min="5883" max="5885" width="17.33203125" style="1" customWidth="1"/>
    <col min="5886" max="5886" width="32.21875" style="1" customWidth="1"/>
    <col min="5887" max="6127" width="10" style="1"/>
    <col min="6128" max="6128" width="8.5546875" style="1" customWidth="1"/>
    <col min="6129" max="6129" width="17.33203125" style="1" customWidth="1"/>
    <col min="6130" max="6130" width="12.33203125" style="1" customWidth="1"/>
    <col min="6131" max="6134" width="17.33203125" style="1" customWidth="1"/>
    <col min="6135" max="6135" width="15" style="1" customWidth="1"/>
    <col min="6136" max="6137" width="17.33203125" style="1" customWidth="1"/>
    <col min="6138" max="6138" width="15.109375" style="1" customWidth="1"/>
    <col min="6139" max="6141" width="17.33203125" style="1" customWidth="1"/>
    <col min="6142" max="6142" width="32.21875" style="1" customWidth="1"/>
    <col min="6143" max="6383" width="10" style="1"/>
    <col min="6384" max="6384" width="8.5546875" style="1" customWidth="1"/>
    <col min="6385" max="6385" width="17.33203125" style="1" customWidth="1"/>
    <col min="6386" max="6386" width="12.33203125" style="1" customWidth="1"/>
    <col min="6387" max="6390" width="17.33203125" style="1" customWidth="1"/>
    <col min="6391" max="6391" width="15" style="1" customWidth="1"/>
    <col min="6392" max="6393" width="17.33203125" style="1" customWidth="1"/>
    <col min="6394" max="6394" width="15.109375" style="1" customWidth="1"/>
    <col min="6395" max="6397" width="17.33203125" style="1" customWidth="1"/>
    <col min="6398" max="6398" width="32.21875" style="1" customWidth="1"/>
    <col min="6399" max="6639" width="10" style="1"/>
    <col min="6640" max="6640" width="8.5546875" style="1" customWidth="1"/>
    <col min="6641" max="6641" width="17.33203125" style="1" customWidth="1"/>
    <col min="6642" max="6642" width="12.33203125" style="1" customWidth="1"/>
    <col min="6643" max="6646" width="17.33203125" style="1" customWidth="1"/>
    <col min="6647" max="6647" width="15" style="1" customWidth="1"/>
    <col min="6648" max="6649" width="17.33203125" style="1" customWidth="1"/>
    <col min="6650" max="6650" width="15.109375" style="1" customWidth="1"/>
    <col min="6651" max="6653" width="17.33203125" style="1" customWidth="1"/>
    <col min="6654" max="6654" width="32.21875" style="1" customWidth="1"/>
    <col min="6655" max="6895" width="10" style="1"/>
    <col min="6896" max="6896" width="8.5546875" style="1" customWidth="1"/>
    <col min="6897" max="6897" width="17.33203125" style="1" customWidth="1"/>
    <col min="6898" max="6898" width="12.33203125" style="1" customWidth="1"/>
    <col min="6899" max="6902" width="17.33203125" style="1" customWidth="1"/>
    <col min="6903" max="6903" width="15" style="1" customWidth="1"/>
    <col min="6904" max="6905" width="17.33203125" style="1" customWidth="1"/>
    <col min="6906" max="6906" width="15.109375" style="1" customWidth="1"/>
    <col min="6907" max="6909" width="17.33203125" style="1" customWidth="1"/>
    <col min="6910" max="6910" width="32.21875" style="1" customWidth="1"/>
    <col min="6911" max="7151" width="10" style="1"/>
    <col min="7152" max="7152" width="8.5546875" style="1" customWidth="1"/>
    <col min="7153" max="7153" width="17.33203125" style="1" customWidth="1"/>
    <col min="7154" max="7154" width="12.33203125" style="1" customWidth="1"/>
    <col min="7155" max="7158" width="17.33203125" style="1" customWidth="1"/>
    <col min="7159" max="7159" width="15" style="1" customWidth="1"/>
    <col min="7160" max="7161" width="17.33203125" style="1" customWidth="1"/>
    <col min="7162" max="7162" width="15.109375" style="1" customWidth="1"/>
    <col min="7163" max="7165" width="17.33203125" style="1" customWidth="1"/>
    <col min="7166" max="7166" width="32.21875" style="1" customWidth="1"/>
    <col min="7167" max="7407" width="10" style="1"/>
    <col min="7408" max="7408" width="8.5546875" style="1" customWidth="1"/>
    <col min="7409" max="7409" width="17.33203125" style="1" customWidth="1"/>
    <col min="7410" max="7410" width="12.33203125" style="1" customWidth="1"/>
    <col min="7411" max="7414" width="17.33203125" style="1" customWidth="1"/>
    <col min="7415" max="7415" width="15" style="1" customWidth="1"/>
    <col min="7416" max="7417" width="17.33203125" style="1" customWidth="1"/>
    <col min="7418" max="7418" width="15.109375" style="1" customWidth="1"/>
    <col min="7419" max="7421" width="17.33203125" style="1" customWidth="1"/>
    <col min="7422" max="7422" width="32.21875" style="1" customWidth="1"/>
    <col min="7423" max="7663" width="10" style="1"/>
    <col min="7664" max="7664" width="8.5546875" style="1" customWidth="1"/>
    <col min="7665" max="7665" width="17.33203125" style="1" customWidth="1"/>
    <col min="7666" max="7666" width="12.33203125" style="1" customWidth="1"/>
    <col min="7667" max="7670" width="17.33203125" style="1" customWidth="1"/>
    <col min="7671" max="7671" width="15" style="1" customWidth="1"/>
    <col min="7672" max="7673" width="17.33203125" style="1" customWidth="1"/>
    <col min="7674" max="7674" width="15.109375" style="1" customWidth="1"/>
    <col min="7675" max="7677" width="17.33203125" style="1" customWidth="1"/>
    <col min="7678" max="7678" width="32.21875" style="1" customWidth="1"/>
    <col min="7679" max="7919" width="10" style="1"/>
    <col min="7920" max="7920" width="8.5546875" style="1" customWidth="1"/>
    <col min="7921" max="7921" width="17.33203125" style="1" customWidth="1"/>
    <col min="7922" max="7922" width="12.33203125" style="1" customWidth="1"/>
    <col min="7923" max="7926" width="17.33203125" style="1" customWidth="1"/>
    <col min="7927" max="7927" width="15" style="1" customWidth="1"/>
    <col min="7928" max="7929" width="17.33203125" style="1" customWidth="1"/>
    <col min="7930" max="7930" width="15.109375" style="1" customWidth="1"/>
    <col min="7931" max="7933" width="17.33203125" style="1" customWidth="1"/>
    <col min="7934" max="7934" width="32.21875" style="1" customWidth="1"/>
    <col min="7935" max="8175" width="10" style="1"/>
    <col min="8176" max="8176" width="8.5546875" style="1" customWidth="1"/>
    <col min="8177" max="8177" width="17.33203125" style="1" customWidth="1"/>
    <col min="8178" max="8178" width="12.33203125" style="1" customWidth="1"/>
    <col min="8179" max="8182" width="17.33203125" style="1" customWidth="1"/>
    <col min="8183" max="8183" width="15" style="1" customWidth="1"/>
    <col min="8184" max="8185" width="17.33203125" style="1" customWidth="1"/>
    <col min="8186" max="8186" width="15.109375" style="1" customWidth="1"/>
    <col min="8187" max="8189" width="17.33203125" style="1" customWidth="1"/>
    <col min="8190" max="8190" width="32.21875" style="1" customWidth="1"/>
    <col min="8191" max="8431" width="10" style="1"/>
    <col min="8432" max="8432" width="8.5546875" style="1" customWidth="1"/>
    <col min="8433" max="8433" width="17.33203125" style="1" customWidth="1"/>
    <col min="8434" max="8434" width="12.33203125" style="1" customWidth="1"/>
    <col min="8435" max="8438" width="17.33203125" style="1" customWidth="1"/>
    <col min="8439" max="8439" width="15" style="1" customWidth="1"/>
    <col min="8440" max="8441" width="17.33203125" style="1" customWidth="1"/>
    <col min="8442" max="8442" width="15.109375" style="1" customWidth="1"/>
    <col min="8443" max="8445" width="17.33203125" style="1" customWidth="1"/>
    <col min="8446" max="8446" width="32.21875" style="1" customWidth="1"/>
    <col min="8447" max="8687" width="10" style="1"/>
    <col min="8688" max="8688" width="8.5546875" style="1" customWidth="1"/>
    <col min="8689" max="8689" width="17.33203125" style="1" customWidth="1"/>
    <col min="8690" max="8690" width="12.33203125" style="1" customWidth="1"/>
    <col min="8691" max="8694" width="17.33203125" style="1" customWidth="1"/>
    <col min="8695" max="8695" width="15" style="1" customWidth="1"/>
    <col min="8696" max="8697" width="17.33203125" style="1" customWidth="1"/>
    <col min="8698" max="8698" width="15.109375" style="1" customWidth="1"/>
    <col min="8699" max="8701" width="17.33203125" style="1" customWidth="1"/>
    <col min="8702" max="8702" width="32.21875" style="1" customWidth="1"/>
    <col min="8703" max="8943" width="10" style="1"/>
    <col min="8944" max="8944" width="8.5546875" style="1" customWidth="1"/>
    <col min="8945" max="8945" width="17.33203125" style="1" customWidth="1"/>
    <col min="8946" max="8946" width="12.33203125" style="1" customWidth="1"/>
    <col min="8947" max="8950" width="17.33203125" style="1" customWidth="1"/>
    <col min="8951" max="8951" width="15" style="1" customWidth="1"/>
    <col min="8952" max="8953" width="17.33203125" style="1" customWidth="1"/>
    <col min="8954" max="8954" width="15.109375" style="1" customWidth="1"/>
    <col min="8955" max="8957" width="17.33203125" style="1" customWidth="1"/>
    <col min="8958" max="8958" width="32.21875" style="1" customWidth="1"/>
    <col min="8959" max="9199" width="10" style="1"/>
    <col min="9200" max="9200" width="8.5546875" style="1" customWidth="1"/>
    <col min="9201" max="9201" width="17.33203125" style="1" customWidth="1"/>
    <col min="9202" max="9202" width="12.33203125" style="1" customWidth="1"/>
    <col min="9203" max="9206" width="17.33203125" style="1" customWidth="1"/>
    <col min="9207" max="9207" width="15" style="1" customWidth="1"/>
    <col min="9208" max="9209" width="17.33203125" style="1" customWidth="1"/>
    <col min="9210" max="9210" width="15.109375" style="1" customWidth="1"/>
    <col min="9211" max="9213" width="17.33203125" style="1" customWidth="1"/>
    <col min="9214" max="9214" width="32.21875" style="1" customWidth="1"/>
    <col min="9215" max="9455" width="10" style="1"/>
    <col min="9456" max="9456" width="8.5546875" style="1" customWidth="1"/>
    <col min="9457" max="9457" width="17.33203125" style="1" customWidth="1"/>
    <col min="9458" max="9458" width="12.33203125" style="1" customWidth="1"/>
    <col min="9459" max="9462" width="17.33203125" style="1" customWidth="1"/>
    <col min="9463" max="9463" width="15" style="1" customWidth="1"/>
    <col min="9464" max="9465" width="17.33203125" style="1" customWidth="1"/>
    <col min="9466" max="9466" width="15.109375" style="1" customWidth="1"/>
    <col min="9467" max="9469" width="17.33203125" style="1" customWidth="1"/>
    <col min="9470" max="9470" width="32.21875" style="1" customWidth="1"/>
    <col min="9471" max="9711" width="10" style="1"/>
    <col min="9712" max="9712" width="8.5546875" style="1" customWidth="1"/>
    <col min="9713" max="9713" width="17.33203125" style="1" customWidth="1"/>
    <col min="9714" max="9714" width="12.33203125" style="1" customWidth="1"/>
    <col min="9715" max="9718" width="17.33203125" style="1" customWidth="1"/>
    <col min="9719" max="9719" width="15" style="1" customWidth="1"/>
    <col min="9720" max="9721" width="17.33203125" style="1" customWidth="1"/>
    <col min="9722" max="9722" width="15.109375" style="1" customWidth="1"/>
    <col min="9723" max="9725" width="17.33203125" style="1" customWidth="1"/>
    <col min="9726" max="9726" width="32.21875" style="1" customWidth="1"/>
    <col min="9727" max="9967" width="10" style="1"/>
    <col min="9968" max="9968" width="8.5546875" style="1" customWidth="1"/>
    <col min="9969" max="9969" width="17.33203125" style="1" customWidth="1"/>
    <col min="9970" max="9970" width="12.33203125" style="1" customWidth="1"/>
    <col min="9971" max="9974" width="17.33203125" style="1" customWidth="1"/>
    <col min="9975" max="9975" width="15" style="1" customWidth="1"/>
    <col min="9976" max="9977" width="17.33203125" style="1" customWidth="1"/>
    <col min="9978" max="9978" width="15.109375" style="1" customWidth="1"/>
    <col min="9979" max="9981" width="17.33203125" style="1" customWidth="1"/>
    <col min="9982" max="9982" width="32.21875" style="1" customWidth="1"/>
    <col min="9983" max="10223" width="10" style="1"/>
    <col min="10224" max="10224" width="8.5546875" style="1" customWidth="1"/>
    <col min="10225" max="10225" width="17.33203125" style="1" customWidth="1"/>
    <col min="10226" max="10226" width="12.33203125" style="1" customWidth="1"/>
    <col min="10227" max="10230" width="17.33203125" style="1" customWidth="1"/>
    <col min="10231" max="10231" width="15" style="1" customWidth="1"/>
    <col min="10232" max="10233" width="17.33203125" style="1" customWidth="1"/>
    <col min="10234" max="10234" width="15.109375" style="1" customWidth="1"/>
    <col min="10235" max="10237" width="17.33203125" style="1" customWidth="1"/>
    <col min="10238" max="10238" width="32.21875" style="1" customWidth="1"/>
    <col min="10239" max="10479" width="10" style="1"/>
    <col min="10480" max="10480" width="8.5546875" style="1" customWidth="1"/>
    <col min="10481" max="10481" width="17.33203125" style="1" customWidth="1"/>
    <col min="10482" max="10482" width="12.33203125" style="1" customWidth="1"/>
    <col min="10483" max="10486" width="17.33203125" style="1" customWidth="1"/>
    <col min="10487" max="10487" width="15" style="1" customWidth="1"/>
    <col min="10488" max="10489" width="17.33203125" style="1" customWidth="1"/>
    <col min="10490" max="10490" width="15.109375" style="1" customWidth="1"/>
    <col min="10491" max="10493" width="17.33203125" style="1" customWidth="1"/>
    <col min="10494" max="10494" width="32.21875" style="1" customWidth="1"/>
    <col min="10495" max="10735" width="10" style="1"/>
    <col min="10736" max="10736" width="8.5546875" style="1" customWidth="1"/>
    <col min="10737" max="10737" width="17.33203125" style="1" customWidth="1"/>
    <col min="10738" max="10738" width="12.33203125" style="1" customWidth="1"/>
    <col min="10739" max="10742" width="17.33203125" style="1" customWidth="1"/>
    <col min="10743" max="10743" width="15" style="1" customWidth="1"/>
    <col min="10744" max="10745" width="17.33203125" style="1" customWidth="1"/>
    <col min="10746" max="10746" width="15.109375" style="1" customWidth="1"/>
    <col min="10747" max="10749" width="17.33203125" style="1" customWidth="1"/>
    <col min="10750" max="10750" width="32.21875" style="1" customWidth="1"/>
    <col min="10751" max="10991" width="10" style="1"/>
    <col min="10992" max="10992" width="8.5546875" style="1" customWidth="1"/>
    <col min="10993" max="10993" width="17.33203125" style="1" customWidth="1"/>
    <col min="10994" max="10994" width="12.33203125" style="1" customWidth="1"/>
    <col min="10995" max="10998" width="17.33203125" style="1" customWidth="1"/>
    <col min="10999" max="10999" width="15" style="1" customWidth="1"/>
    <col min="11000" max="11001" width="17.33203125" style="1" customWidth="1"/>
    <col min="11002" max="11002" width="15.109375" style="1" customWidth="1"/>
    <col min="11003" max="11005" width="17.33203125" style="1" customWidth="1"/>
    <col min="11006" max="11006" width="32.21875" style="1" customWidth="1"/>
    <col min="11007" max="11247" width="10" style="1"/>
    <col min="11248" max="11248" width="8.5546875" style="1" customWidth="1"/>
    <col min="11249" max="11249" width="17.33203125" style="1" customWidth="1"/>
    <col min="11250" max="11250" width="12.33203125" style="1" customWidth="1"/>
    <col min="11251" max="11254" width="17.33203125" style="1" customWidth="1"/>
    <col min="11255" max="11255" width="15" style="1" customWidth="1"/>
    <col min="11256" max="11257" width="17.33203125" style="1" customWidth="1"/>
    <col min="11258" max="11258" width="15.109375" style="1" customWidth="1"/>
    <col min="11259" max="11261" width="17.33203125" style="1" customWidth="1"/>
    <col min="11262" max="11262" width="32.21875" style="1" customWidth="1"/>
    <col min="11263" max="11503" width="10" style="1"/>
    <col min="11504" max="11504" width="8.5546875" style="1" customWidth="1"/>
    <col min="11505" max="11505" width="17.33203125" style="1" customWidth="1"/>
    <col min="11506" max="11506" width="12.33203125" style="1" customWidth="1"/>
    <col min="11507" max="11510" width="17.33203125" style="1" customWidth="1"/>
    <col min="11511" max="11511" width="15" style="1" customWidth="1"/>
    <col min="11512" max="11513" width="17.33203125" style="1" customWidth="1"/>
    <col min="11514" max="11514" width="15.109375" style="1" customWidth="1"/>
    <col min="11515" max="11517" width="17.33203125" style="1" customWidth="1"/>
    <col min="11518" max="11518" width="32.21875" style="1" customWidth="1"/>
    <col min="11519" max="11759" width="10" style="1"/>
    <col min="11760" max="11760" width="8.5546875" style="1" customWidth="1"/>
    <col min="11761" max="11761" width="17.33203125" style="1" customWidth="1"/>
    <col min="11762" max="11762" width="12.33203125" style="1" customWidth="1"/>
    <col min="11763" max="11766" width="17.33203125" style="1" customWidth="1"/>
    <col min="11767" max="11767" width="15" style="1" customWidth="1"/>
    <col min="11768" max="11769" width="17.33203125" style="1" customWidth="1"/>
    <col min="11770" max="11770" width="15.109375" style="1" customWidth="1"/>
    <col min="11771" max="11773" width="17.33203125" style="1" customWidth="1"/>
    <col min="11774" max="11774" width="32.21875" style="1" customWidth="1"/>
    <col min="11775" max="12015" width="10" style="1"/>
    <col min="12016" max="12016" width="8.5546875" style="1" customWidth="1"/>
    <col min="12017" max="12017" width="17.33203125" style="1" customWidth="1"/>
    <col min="12018" max="12018" width="12.33203125" style="1" customWidth="1"/>
    <col min="12019" max="12022" width="17.33203125" style="1" customWidth="1"/>
    <col min="12023" max="12023" width="15" style="1" customWidth="1"/>
    <col min="12024" max="12025" width="17.33203125" style="1" customWidth="1"/>
    <col min="12026" max="12026" width="15.109375" style="1" customWidth="1"/>
    <col min="12027" max="12029" width="17.33203125" style="1" customWidth="1"/>
    <col min="12030" max="12030" width="32.21875" style="1" customWidth="1"/>
    <col min="12031" max="12271" width="10" style="1"/>
    <col min="12272" max="12272" width="8.5546875" style="1" customWidth="1"/>
    <col min="12273" max="12273" width="17.33203125" style="1" customWidth="1"/>
    <col min="12274" max="12274" width="12.33203125" style="1" customWidth="1"/>
    <col min="12275" max="12278" width="17.33203125" style="1" customWidth="1"/>
    <col min="12279" max="12279" width="15" style="1" customWidth="1"/>
    <col min="12280" max="12281" width="17.33203125" style="1" customWidth="1"/>
    <col min="12282" max="12282" width="15.109375" style="1" customWidth="1"/>
    <col min="12283" max="12285" width="17.33203125" style="1" customWidth="1"/>
    <col min="12286" max="12286" width="32.21875" style="1" customWidth="1"/>
    <col min="12287" max="12527" width="10" style="1"/>
    <col min="12528" max="12528" width="8.5546875" style="1" customWidth="1"/>
    <col min="12529" max="12529" width="17.33203125" style="1" customWidth="1"/>
    <col min="12530" max="12530" width="12.33203125" style="1" customWidth="1"/>
    <col min="12531" max="12534" width="17.33203125" style="1" customWidth="1"/>
    <col min="12535" max="12535" width="15" style="1" customWidth="1"/>
    <col min="12536" max="12537" width="17.33203125" style="1" customWidth="1"/>
    <col min="12538" max="12538" width="15.109375" style="1" customWidth="1"/>
    <col min="12539" max="12541" width="17.33203125" style="1" customWidth="1"/>
    <col min="12542" max="12542" width="32.21875" style="1" customWidth="1"/>
    <col min="12543" max="12783" width="10" style="1"/>
    <col min="12784" max="12784" width="8.5546875" style="1" customWidth="1"/>
    <col min="12785" max="12785" width="17.33203125" style="1" customWidth="1"/>
    <col min="12786" max="12786" width="12.33203125" style="1" customWidth="1"/>
    <col min="12787" max="12790" width="17.33203125" style="1" customWidth="1"/>
    <col min="12791" max="12791" width="15" style="1" customWidth="1"/>
    <col min="12792" max="12793" width="17.33203125" style="1" customWidth="1"/>
    <col min="12794" max="12794" width="15.109375" style="1" customWidth="1"/>
    <col min="12795" max="12797" width="17.33203125" style="1" customWidth="1"/>
    <col min="12798" max="12798" width="32.21875" style="1" customWidth="1"/>
    <col min="12799" max="13039" width="10" style="1"/>
    <col min="13040" max="13040" width="8.5546875" style="1" customWidth="1"/>
    <col min="13041" max="13041" width="17.33203125" style="1" customWidth="1"/>
    <col min="13042" max="13042" width="12.33203125" style="1" customWidth="1"/>
    <col min="13043" max="13046" width="17.33203125" style="1" customWidth="1"/>
    <col min="13047" max="13047" width="15" style="1" customWidth="1"/>
    <col min="13048" max="13049" width="17.33203125" style="1" customWidth="1"/>
    <col min="13050" max="13050" width="15.109375" style="1" customWidth="1"/>
    <col min="13051" max="13053" width="17.33203125" style="1" customWidth="1"/>
    <col min="13054" max="13054" width="32.21875" style="1" customWidth="1"/>
    <col min="13055" max="13295" width="10" style="1"/>
    <col min="13296" max="13296" width="8.5546875" style="1" customWidth="1"/>
    <col min="13297" max="13297" width="17.33203125" style="1" customWidth="1"/>
    <col min="13298" max="13298" width="12.33203125" style="1" customWidth="1"/>
    <col min="13299" max="13302" width="17.33203125" style="1" customWidth="1"/>
    <col min="13303" max="13303" width="15" style="1" customWidth="1"/>
    <col min="13304" max="13305" width="17.33203125" style="1" customWidth="1"/>
    <col min="13306" max="13306" width="15.109375" style="1" customWidth="1"/>
    <col min="13307" max="13309" width="17.33203125" style="1" customWidth="1"/>
    <col min="13310" max="13310" width="32.21875" style="1" customWidth="1"/>
    <col min="13311" max="13551" width="10" style="1"/>
    <col min="13552" max="13552" width="8.5546875" style="1" customWidth="1"/>
    <col min="13553" max="13553" width="17.33203125" style="1" customWidth="1"/>
    <col min="13554" max="13554" width="12.33203125" style="1" customWidth="1"/>
    <col min="13555" max="13558" width="17.33203125" style="1" customWidth="1"/>
    <col min="13559" max="13559" width="15" style="1" customWidth="1"/>
    <col min="13560" max="13561" width="17.33203125" style="1" customWidth="1"/>
    <col min="13562" max="13562" width="15.109375" style="1" customWidth="1"/>
    <col min="13563" max="13565" width="17.33203125" style="1" customWidth="1"/>
    <col min="13566" max="13566" width="32.21875" style="1" customWidth="1"/>
    <col min="13567" max="13807" width="10" style="1"/>
    <col min="13808" max="13808" width="8.5546875" style="1" customWidth="1"/>
    <col min="13809" max="13809" width="17.33203125" style="1" customWidth="1"/>
    <col min="13810" max="13810" width="12.33203125" style="1" customWidth="1"/>
    <col min="13811" max="13814" width="17.33203125" style="1" customWidth="1"/>
    <col min="13815" max="13815" width="15" style="1" customWidth="1"/>
    <col min="13816" max="13817" width="17.33203125" style="1" customWidth="1"/>
    <col min="13818" max="13818" width="15.109375" style="1" customWidth="1"/>
    <col min="13819" max="13821" width="17.33203125" style="1" customWidth="1"/>
    <col min="13822" max="13822" width="32.21875" style="1" customWidth="1"/>
    <col min="13823" max="14063" width="10" style="1"/>
    <col min="14064" max="14064" width="8.5546875" style="1" customWidth="1"/>
    <col min="14065" max="14065" width="17.33203125" style="1" customWidth="1"/>
    <col min="14066" max="14066" width="12.33203125" style="1" customWidth="1"/>
    <col min="14067" max="14070" width="17.33203125" style="1" customWidth="1"/>
    <col min="14071" max="14071" width="15" style="1" customWidth="1"/>
    <col min="14072" max="14073" width="17.33203125" style="1" customWidth="1"/>
    <col min="14074" max="14074" width="15.109375" style="1" customWidth="1"/>
    <col min="14075" max="14077" width="17.33203125" style="1" customWidth="1"/>
    <col min="14078" max="14078" width="32.21875" style="1" customWidth="1"/>
    <col min="14079" max="14319" width="10" style="1"/>
    <col min="14320" max="14320" width="8.5546875" style="1" customWidth="1"/>
    <col min="14321" max="14321" width="17.33203125" style="1" customWidth="1"/>
    <col min="14322" max="14322" width="12.33203125" style="1" customWidth="1"/>
    <col min="14323" max="14326" width="17.33203125" style="1" customWidth="1"/>
    <col min="14327" max="14327" width="15" style="1" customWidth="1"/>
    <col min="14328" max="14329" width="17.33203125" style="1" customWidth="1"/>
    <col min="14330" max="14330" width="15.109375" style="1" customWidth="1"/>
    <col min="14331" max="14333" width="17.33203125" style="1" customWidth="1"/>
    <col min="14334" max="14334" width="32.21875" style="1" customWidth="1"/>
    <col min="14335" max="14575" width="10" style="1"/>
    <col min="14576" max="14576" width="8.5546875" style="1" customWidth="1"/>
    <col min="14577" max="14577" width="17.33203125" style="1" customWidth="1"/>
    <col min="14578" max="14578" width="12.33203125" style="1" customWidth="1"/>
    <col min="14579" max="14582" width="17.33203125" style="1" customWidth="1"/>
    <col min="14583" max="14583" width="15" style="1" customWidth="1"/>
    <col min="14584" max="14585" width="17.33203125" style="1" customWidth="1"/>
    <col min="14586" max="14586" width="15.109375" style="1" customWidth="1"/>
    <col min="14587" max="14589" width="17.33203125" style="1" customWidth="1"/>
    <col min="14590" max="14590" width="32.21875" style="1" customWidth="1"/>
    <col min="14591" max="14831" width="10" style="1"/>
    <col min="14832" max="14832" width="8.5546875" style="1" customWidth="1"/>
    <col min="14833" max="14833" width="17.33203125" style="1" customWidth="1"/>
    <col min="14834" max="14834" width="12.33203125" style="1" customWidth="1"/>
    <col min="14835" max="14838" width="17.33203125" style="1" customWidth="1"/>
    <col min="14839" max="14839" width="15" style="1" customWidth="1"/>
    <col min="14840" max="14841" width="17.33203125" style="1" customWidth="1"/>
    <col min="14842" max="14842" width="15.109375" style="1" customWidth="1"/>
    <col min="14843" max="14845" width="17.33203125" style="1" customWidth="1"/>
    <col min="14846" max="14846" width="32.21875" style="1" customWidth="1"/>
    <col min="14847" max="15087" width="10" style="1"/>
    <col min="15088" max="15088" width="8.5546875" style="1" customWidth="1"/>
    <col min="15089" max="15089" width="17.33203125" style="1" customWidth="1"/>
    <col min="15090" max="15090" width="12.33203125" style="1" customWidth="1"/>
    <col min="15091" max="15094" width="17.33203125" style="1" customWidth="1"/>
    <col min="15095" max="15095" width="15" style="1" customWidth="1"/>
    <col min="15096" max="15097" width="17.33203125" style="1" customWidth="1"/>
    <col min="15098" max="15098" width="15.109375" style="1" customWidth="1"/>
    <col min="15099" max="15101" width="17.33203125" style="1" customWidth="1"/>
    <col min="15102" max="15102" width="32.21875" style="1" customWidth="1"/>
    <col min="15103" max="15343" width="10" style="1"/>
    <col min="15344" max="15344" width="8.5546875" style="1" customWidth="1"/>
    <col min="15345" max="15345" width="17.33203125" style="1" customWidth="1"/>
    <col min="15346" max="15346" width="12.33203125" style="1" customWidth="1"/>
    <col min="15347" max="15350" width="17.33203125" style="1" customWidth="1"/>
    <col min="15351" max="15351" width="15" style="1" customWidth="1"/>
    <col min="15352" max="15353" width="17.33203125" style="1" customWidth="1"/>
    <col min="15354" max="15354" width="15.109375" style="1" customWidth="1"/>
    <col min="15355" max="15357" width="17.33203125" style="1" customWidth="1"/>
    <col min="15358" max="15358" width="32.21875" style="1" customWidth="1"/>
    <col min="15359" max="15599" width="10" style="1"/>
    <col min="15600" max="15600" width="8.5546875" style="1" customWidth="1"/>
    <col min="15601" max="15601" width="17.33203125" style="1" customWidth="1"/>
    <col min="15602" max="15602" width="12.33203125" style="1" customWidth="1"/>
    <col min="15603" max="15606" width="17.33203125" style="1" customWidth="1"/>
    <col min="15607" max="15607" width="15" style="1" customWidth="1"/>
    <col min="15608" max="15609" width="17.33203125" style="1" customWidth="1"/>
    <col min="15610" max="15610" width="15.109375" style="1" customWidth="1"/>
    <col min="15611" max="15613" width="17.33203125" style="1" customWidth="1"/>
    <col min="15614" max="15614" width="32.21875" style="1" customWidth="1"/>
    <col min="15615" max="15855" width="10" style="1"/>
    <col min="15856" max="15856" width="8.5546875" style="1" customWidth="1"/>
    <col min="15857" max="15857" width="17.33203125" style="1" customWidth="1"/>
    <col min="15858" max="15858" width="12.33203125" style="1" customWidth="1"/>
    <col min="15859" max="15862" width="17.33203125" style="1" customWidth="1"/>
    <col min="15863" max="15863" width="15" style="1" customWidth="1"/>
    <col min="15864" max="15865" width="17.33203125" style="1" customWidth="1"/>
    <col min="15866" max="15866" width="15.109375" style="1" customWidth="1"/>
    <col min="15867" max="15869" width="17.33203125" style="1" customWidth="1"/>
    <col min="15870" max="15870" width="32.21875" style="1" customWidth="1"/>
    <col min="15871" max="16111" width="10" style="1"/>
    <col min="16112" max="16112" width="8.5546875" style="1" customWidth="1"/>
    <col min="16113" max="16113" width="17.33203125" style="1" customWidth="1"/>
    <col min="16114" max="16114" width="12.33203125" style="1" customWidth="1"/>
    <col min="16115" max="16118" width="17.33203125" style="1" customWidth="1"/>
    <col min="16119" max="16119" width="15" style="1" customWidth="1"/>
    <col min="16120" max="16121" width="17.33203125" style="1" customWidth="1"/>
    <col min="16122" max="16122" width="15.109375" style="1" customWidth="1"/>
    <col min="16123" max="16125" width="17.33203125" style="1" customWidth="1"/>
    <col min="16126" max="16126" width="32.21875" style="1" customWidth="1"/>
    <col min="16127" max="16384" width="10" style="1"/>
  </cols>
  <sheetData>
    <row r="1" spans="1:11" ht="24" customHeight="1" x14ac:dyDescent="0.25">
      <c r="A1" s="24" t="s">
        <v>31</v>
      </c>
    </row>
    <row r="2" spans="1:11" ht="33.6" customHeight="1" x14ac:dyDescent="0.25">
      <c r="A2" s="23" t="s">
        <v>50</v>
      </c>
      <c r="B2" s="23"/>
      <c r="C2" s="23"/>
      <c r="D2" s="23"/>
      <c r="E2" s="23"/>
      <c r="F2" s="23"/>
      <c r="G2" s="23"/>
      <c r="H2" s="23"/>
      <c r="I2" s="23"/>
    </row>
    <row r="3" spans="1:11" ht="25.8" customHeight="1" x14ac:dyDescent="0.25">
      <c r="A3" s="5"/>
      <c r="B3" s="5"/>
      <c r="C3" s="7"/>
      <c r="D3" s="14"/>
      <c r="E3" s="5"/>
      <c r="F3" s="5"/>
      <c r="G3" s="5"/>
      <c r="H3" s="5"/>
      <c r="I3" s="6" t="s">
        <v>33</v>
      </c>
    </row>
    <row r="4" spans="1:11" ht="27" customHeight="1" x14ac:dyDescent="0.25">
      <c r="A4" s="25" t="s">
        <v>0</v>
      </c>
      <c r="B4" s="25" t="s">
        <v>1</v>
      </c>
      <c r="C4" s="26" t="s">
        <v>41</v>
      </c>
      <c r="D4" s="26" t="s">
        <v>2</v>
      </c>
      <c r="E4" s="27" t="s">
        <v>29</v>
      </c>
      <c r="F4" s="28"/>
      <c r="G4" s="28"/>
      <c r="H4" s="28"/>
      <c r="I4" s="29"/>
    </row>
    <row r="5" spans="1:11" ht="27" customHeight="1" x14ac:dyDescent="0.25">
      <c r="A5" s="25"/>
      <c r="B5" s="25"/>
      <c r="C5" s="30"/>
      <c r="D5" s="30"/>
      <c r="E5" s="31" t="s">
        <v>30</v>
      </c>
      <c r="F5" s="31" t="s">
        <v>34</v>
      </c>
      <c r="G5" s="32" t="s">
        <v>35</v>
      </c>
      <c r="H5" s="33"/>
      <c r="I5" s="34"/>
    </row>
    <row r="6" spans="1:11" ht="27" customHeight="1" x14ac:dyDescent="0.25">
      <c r="A6" s="25"/>
      <c r="B6" s="25"/>
      <c r="C6" s="35"/>
      <c r="D6" s="35"/>
      <c r="E6" s="36"/>
      <c r="F6" s="36"/>
      <c r="G6" s="37" t="s">
        <v>53</v>
      </c>
      <c r="H6" s="37" t="s">
        <v>32</v>
      </c>
      <c r="I6" s="37" t="s">
        <v>36</v>
      </c>
    </row>
    <row r="7" spans="1:11" ht="25.05" customHeight="1" x14ac:dyDescent="0.25">
      <c r="A7" s="20" t="s">
        <v>28</v>
      </c>
      <c r="B7" s="21"/>
      <c r="C7" s="22"/>
      <c r="D7" s="13">
        <f>SUM(D8:D44)</f>
        <v>784</v>
      </c>
      <c r="E7" s="2">
        <f>F7+G7</f>
        <v>1732.6999999999998</v>
      </c>
      <c r="F7" s="2">
        <f t="shared" ref="F7:I7" si="0">SUM(F8:F44)</f>
        <v>1386.1</v>
      </c>
      <c r="G7" s="2">
        <f>H7+I7</f>
        <v>346.59999999999997</v>
      </c>
      <c r="H7" s="2">
        <f t="shared" si="0"/>
        <v>284.59999999999997</v>
      </c>
      <c r="I7" s="2">
        <f t="shared" si="0"/>
        <v>62</v>
      </c>
    </row>
    <row r="8" spans="1:11" ht="25.05" customHeight="1" x14ac:dyDescent="0.25">
      <c r="A8" s="3">
        <v>1</v>
      </c>
      <c r="B8" s="3" t="s">
        <v>3</v>
      </c>
      <c r="C8" s="3" t="s">
        <v>37</v>
      </c>
      <c r="D8" s="9">
        <v>4</v>
      </c>
      <c r="E8" s="2">
        <f t="shared" ref="E8:E44" si="1">F8+G8</f>
        <v>6.9</v>
      </c>
      <c r="F8" s="11">
        <v>5.5</v>
      </c>
      <c r="G8" s="2">
        <f t="shared" ref="G8:G43" si="2">H8+I8</f>
        <v>1.4000000000000001</v>
      </c>
      <c r="H8" s="2">
        <v>1.1000000000000001</v>
      </c>
      <c r="I8" s="2">
        <v>0.3</v>
      </c>
      <c r="J8" s="4"/>
      <c r="K8" s="4"/>
    </row>
    <row r="9" spans="1:11" ht="25.05" customHeight="1" x14ac:dyDescent="0.25">
      <c r="A9" s="3">
        <v>2</v>
      </c>
      <c r="B9" s="3" t="s">
        <v>4</v>
      </c>
      <c r="C9" s="3" t="s">
        <v>37</v>
      </c>
      <c r="D9" s="9">
        <v>13</v>
      </c>
      <c r="E9" s="2">
        <f t="shared" si="1"/>
        <v>27.6</v>
      </c>
      <c r="F9" s="11">
        <v>22.1</v>
      </c>
      <c r="G9" s="2">
        <f t="shared" si="2"/>
        <v>5.5</v>
      </c>
      <c r="H9" s="2">
        <v>4.4000000000000004</v>
      </c>
      <c r="I9" s="2">
        <v>1.1000000000000001</v>
      </c>
      <c r="K9" s="4"/>
    </row>
    <row r="10" spans="1:11" ht="25.05" customHeight="1" x14ac:dyDescent="0.25">
      <c r="A10" s="12">
        <v>3</v>
      </c>
      <c r="B10" s="3" t="s">
        <v>5</v>
      </c>
      <c r="C10" s="3" t="s">
        <v>38</v>
      </c>
      <c r="D10" s="9">
        <v>1</v>
      </c>
      <c r="E10" s="2">
        <f t="shared" si="1"/>
        <v>5.3000000000000007</v>
      </c>
      <c r="F10" s="11">
        <v>4.2</v>
      </c>
      <c r="G10" s="2">
        <f>H10</f>
        <v>1.1000000000000001</v>
      </c>
      <c r="H10" s="2">
        <v>1.1000000000000001</v>
      </c>
      <c r="I10" s="2" t="s">
        <v>47</v>
      </c>
      <c r="K10" s="4"/>
    </row>
    <row r="11" spans="1:11" ht="25.05" customHeight="1" x14ac:dyDescent="0.25">
      <c r="A11" s="12">
        <v>4</v>
      </c>
      <c r="B11" s="3" t="s">
        <v>6</v>
      </c>
      <c r="C11" s="3" t="s">
        <v>38</v>
      </c>
      <c r="D11" s="9">
        <v>7</v>
      </c>
      <c r="E11" s="2">
        <f t="shared" si="1"/>
        <v>13.3</v>
      </c>
      <c r="F11" s="11">
        <v>10.6</v>
      </c>
      <c r="G11" s="2">
        <f>H11</f>
        <v>2.7</v>
      </c>
      <c r="H11" s="2">
        <v>2.7</v>
      </c>
      <c r="I11" s="2" t="s">
        <v>47</v>
      </c>
      <c r="K11" s="4"/>
    </row>
    <row r="12" spans="1:11" ht="25.05" customHeight="1" x14ac:dyDescent="0.25">
      <c r="A12" s="12">
        <v>5</v>
      </c>
      <c r="B12" s="3" t="s">
        <v>51</v>
      </c>
      <c r="C12" s="3" t="s">
        <v>52</v>
      </c>
      <c r="D12" s="9">
        <v>6</v>
      </c>
      <c r="E12" s="2">
        <f t="shared" si="1"/>
        <v>17.100000000000001</v>
      </c>
      <c r="F12" s="11">
        <v>13.7</v>
      </c>
      <c r="G12" s="2">
        <f t="shared" si="2"/>
        <v>3.4000000000000004</v>
      </c>
      <c r="H12" s="2">
        <v>2.7</v>
      </c>
      <c r="I12" s="2">
        <v>0.7</v>
      </c>
      <c r="K12" s="4"/>
    </row>
    <row r="13" spans="1:11" ht="25.05" customHeight="1" x14ac:dyDescent="0.25">
      <c r="A13" s="18">
        <v>6</v>
      </c>
      <c r="B13" s="18" t="s">
        <v>7</v>
      </c>
      <c r="C13" s="3" t="s">
        <v>37</v>
      </c>
      <c r="D13" s="13">
        <v>3</v>
      </c>
      <c r="E13" s="2">
        <f t="shared" si="1"/>
        <v>2.2000000000000002</v>
      </c>
      <c r="F13" s="11">
        <v>1.8</v>
      </c>
      <c r="G13" s="2">
        <f t="shared" si="2"/>
        <v>0.4</v>
      </c>
      <c r="H13" s="2">
        <v>0.3</v>
      </c>
      <c r="I13" s="2">
        <v>0.1</v>
      </c>
      <c r="K13" s="4"/>
    </row>
    <row r="14" spans="1:11" ht="25.05" customHeight="1" x14ac:dyDescent="0.25">
      <c r="A14" s="19"/>
      <c r="B14" s="19"/>
      <c r="C14" s="3" t="s">
        <v>38</v>
      </c>
      <c r="D14" s="13">
        <v>6</v>
      </c>
      <c r="E14" s="2">
        <f t="shared" si="1"/>
        <v>22.5</v>
      </c>
      <c r="F14" s="11">
        <v>18</v>
      </c>
      <c r="G14" s="2">
        <f t="shared" si="2"/>
        <v>4.5</v>
      </c>
      <c r="H14" s="2">
        <v>4.5</v>
      </c>
      <c r="I14" s="2"/>
      <c r="K14" s="4"/>
    </row>
    <row r="15" spans="1:11" ht="25.05" customHeight="1" x14ac:dyDescent="0.25">
      <c r="A15" s="18">
        <v>7</v>
      </c>
      <c r="B15" s="18" t="s">
        <v>8</v>
      </c>
      <c r="C15" s="3" t="s">
        <v>37</v>
      </c>
      <c r="D15" s="13">
        <v>27</v>
      </c>
      <c r="E15" s="2">
        <f t="shared" si="1"/>
        <v>64.2</v>
      </c>
      <c r="F15" s="11">
        <v>51.4</v>
      </c>
      <c r="G15" s="2">
        <f t="shared" si="2"/>
        <v>12.799999999999999</v>
      </c>
      <c r="H15" s="2">
        <v>10.199999999999999</v>
      </c>
      <c r="I15" s="2">
        <v>2.6</v>
      </c>
      <c r="K15" s="4"/>
    </row>
    <row r="16" spans="1:11" ht="25.05" customHeight="1" x14ac:dyDescent="0.25">
      <c r="A16" s="19"/>
      <c r="B16" s="19"/>
      <c r="C16" s="3" t="s">
        <v>42</v>
      </c>
      <c r="D16" s="13">
        <v>6</v>
      </c>
      <c r="E16" s="2">
        <f t="shared" si="1"/>
        <v>7.4</v>
      </c>
      <c r="F16" s="11">
        <v>5.9</v>
      </c>
      <c r="G16" s="2">
        <f>H16</f>
        <v>1.5</v>
      </c>
      <c r="H16" s="2">
        <v>1.5</v>
      </c>
      <c r="I16" s="2" t="s">
        <v>47</v>
      </c>
      <c r="K16" s="4"/>
    </row>
    <row r="17" spans="1:11" ht="25.05" customHeight="1" x14ac:dyDescent="0.25">
      <c r="A17" s="3">
        <v>8</v>
      </c>
      <c r="B17" s="3" t="s">
        <v>9</v>
      </c>
      <c r="C17" s="3" t="s">
        <v>37</v>
      </c>
      <c r="D17" s="13">
        <v>3</v>
      </c>
      <c r="E17" s="2">
        <f t="shared" si="1"/>
        <v>10.1</v>
      </c>
      <c r="F17" s="2">
        <v>8.1</v>
      </c>
      <c r="G17" s="2">
        <f t="shared" si="2"/>
        <v>2</v>
      </c>
      <c r="H17" s="2">
        <v>1.6</v>
      </c>
      <c r="I17" s="2">
        <v>0.4</v>
      </c>
      <c r="K17" s="4"/>
    </row>
    <row r="18" spans="1:11" ht="25.05" customHeight="1" x14ac:dyDescent="0.25">
      <c r="A18" s="18">
        <v>9</v>
      </c>
      <c r="B18" s="18" t="s">
        <v>10</v>
      </c>
      <c r="C18" s="3" t="s">
        <v>37</v>
      </c>
      <c r="D18" s="13">
        <v>80</v>
      </c>
      <c r="E18" s="2">
        <f t="shared" si="1"/>
        <v>138.89999999999998</v>
      </c>
      <c r="F18" s="11">
        <v>111.1</v>
      </c>
      <c r="G18" s="2">
        <f t="shared" si="2"/>
        <v>27.799999999999997</v>
      </c>
      <c r="H18" s="2">
        <v>22.2</v>
      </c>
      <c r="I18" s="2">
        <v>5.6</v>
      </c>
      <c r="K18" s="4"/>
    </row>
    <row r="19" spans="1:11" ht="25.05" customHeight="1" x14ac:dyDescent="0.25">
      <c r="A19" s="19"/>
      <c r="B19" s="19"/>
      <c r="C19" s="3" t="s">
        <v>39</v>
      </c>
      <c r="D19" s="13">
        <v>5</v>
      </c>
      <c r="E19" s="2">
        <f t="shared" si="1"/>
        <v>9.5</v>
      </c>
      <c r="F19" s="11">
        <v>7.6</v>
      </c>
      <c r="G19" s="2">
        <f>H19</f>
        <v>1.9</v>
      </c>
      <c r="H19" s="2">
        <v>1.9</v>
      </c>
      <c r="I19" s="2" t="s">
        <v>47</v>
      </c>
      <c r="K19" s="4"/>
    </row>
    <row r="20" spans="1:11" ht="25.05" customHeight="1" x14ac:dyDescent="0.25">
      <c r="A20" s="8">
        <v>10</v>
      </c>
      <c r="B20" s="3" t="s">
        <v>43</v>
      </c>
      <c r="C20" s="10" t="s">
        <v>46</v>
      </c>
      <c r="D20" s="13">
        <v>1</v>
      </c>
      <c r="E20" s="2">
        <f>F20</f>
        <v>0.2</v>
      </c>
      <c r="F20" s="11">
        <v>0.2</v>
      </c>
      <c r="G20" s="2" t="s">
        <v>54</v>
      </c>
      <c r="H20" s="2" t="s">
        <v>47</v>
      </c>
      <c r="I20" s="2" t="s">
        <v>47</v>
      </c>
      <c r="K20" s="4"/>
    </row>
    <row r="21" spans="1:11" ht="28.8" customHeight="1" x14ac:dyDescent="0.25">
      <c r="A21" s="3">
        <v>11</v>
      </c>
      <c r="B21" s="3" t="s">
        <v>11</v>
      </c>
      <c r="C21" s="3" t="s">
        <v>37</v>
      </c>
      <c r="D21" s="13">
        <v>1</v>
      </c>
      <c r="E21" s="2">
        <f t="shared" si="1"/>
        <v>1.4000000000000001</v>
      </c>
      <c r="F21" s="2">
        <v>1.1000000000000001</v>
      </c>
      <c r="G21" s="2">
        <f t="shared" si="2"/>
        <v>0.30000000000000004</v>
      </c>
      <c r="H21" s="2">
        <v>0.2</v>
      </c>
      <c r="I21" s="2">
        <v>0.1</v>
      </c>
      <c r="K21" s="4"/>
    </row>
    <row r="22" spans="1:11" ht="25.05" customHeight="1" x14ac:dyDescent="0.25">
      <c r="A22" s="3">
        <v>12</v>
      </c>
      <c r="B22" s="9" t="s">
        <v>44</v>
      </c>
      <c r="C22" s="3" t="s">
        <v>37</v>
      </c>
      <c r="D22" s="13">
        <v>2</v>
      </c>
      <c r="E22" s="2">
        <f t="shared" si="1"/>
        <v>16</v>
      </c>
      <c r="F22" s="2">
        <v>12.8</v>
      </c>
      <c r="G22" s="2">
        <f t="shared" si="2"/>
        <v>3.2</v>
      </c>
      <c r="H22" s="2">
        <v>2.6</v>
      </c>
      <c r="I22" s="2">
        <v>0.6</v>
      </c>
      <c r="K22" s="4"/>
    </row>
    <row r="23" spans="1:11" ht="25.05" customHeight="1" x14ac:dyDescent="0.25">
      <c r="A23" s="3">
        <v>13</v>
      </c>
      <c r="B23" s="3" t="s">
        <v>12</v>
      </c>
      <c r="C23" s="3" t="s">
        <v>37</v>
      </c>
      <c r="D23" s="13">
        <v>3</v>
      </c>
      <c r="E23" s="2">
        <f t="shared" si="1"/>
        <v>8.6999999999999993</v>
      </c>
      <c r="F23" s="2">
        <v>7</v>
      </c>
      <c r="G23" s="2">
        <f t="shared" si="2"/>
        <v>1.7</v>
      </c>
      <c r="H23" s="2">
        <v>1.4</v>
      </c>
      <c r="I23" s="2">
        <v>0.3</v>
      </c>
      <c r="K23" s="4"/>
    </row>
    <row r="24" spans="1:11" ht="35.4" customHeight="1" x14ac:dyDescent="0.25">
      <c r="A24" s="18">
        <v>14</v>
      </c>
      <c r="B24" s="18" t="s">
        <v>13</v>
      </c>
      <c r="C24" s="3" t="s">
        <v>37</v>
      </c>
      <c r="D24" s="13">
        <v>33</v>
      </c>
      <c r="E24" s="2">
        <f t="shared" si="1"/>
        <v>60.800000000000004</v>
      </c>
      <c r="F24" s="11">
        <v>48.6</v>
      </c>
      <c r="G24" s="2">
        <f t="shared" si="2"/>
        <v>12.200000000000001</v>
      </c>
      <c r="H24" s="2">
        <v>9.8000000000000007</v>
      </c>
      <c r="I24" s="2">
        <v>2.4</v>
      </c>
      <c r="K24" s="4"/>
    </row>
    <row r="25" spans="1:11" ht="25.05" customHeight="1" x14ac:dyDescent="0.25">
      <c r="A25" s="19"/>
      <c r="B25" s="19"/>
      <c r="C25" s="3" t="s">
        <v>38</v>
      </c>
      <c r="D25" s="13">
        <v>14</v>
      </c>
      <c r="E25" s="2">
        <f t="shared" si="1"/>
        <v>36.5</v>
      </c>
      <c r="F25" s="11">
        <v>29.2</v>
      </c>
      <c r="G25" s="2">
        <f>H25</f>
        <v>7.3</v>
      </c>
      <c r="H25" s="2">
        <v>7.3</v>
      </c>
      <c r="I25" s="2" t="s">
        <v>47</v>
      </c>
      <c r="K25" s="4"/>
    </row>
    <row r="26" spans="1:11" ht="25.05" customHeight="1" x14ac:dyDescent="0.25">
      <c r="A26" s="3">
        <v>15</v>
      </c>
      <c r="B26" s="3" t="s">
        <v>14</v>
      </c>
      <c r="C26" s="3" t="s">
        <v>37</v>
      </c>
      <c r="D26" s="13">
        <v>15</v>
      </c>
      <c r="E26" s="2">
        <f t="shared" si="1"/>
        <v>22.5</v>
      </c>
      <c r="F26" s="2">
        <v>18</v>
      </c>
      <c r="G26" s="2">
        <f t="shared" si="2"/>
        <v>4.5</v>
      </c>
      <c r="H26" s="2">
        <v>3.6</v>
      </c>
      <c r="I26" s="2">
        <v>0.9</v>
      </c>
      <c r="K26" s="4"/>
    </row>
    <row r="27" spans="1:11" ht="25.05" customHeight="1" x14ac:dyDescent="0.25">
      <c r="A27" s="3">
        <v>16</v>
      </c>
      <c r="B27" s="3" t="s">
        <v>15</v>
      </c>
      <c r="C27" s="3" t="s">
        <v>37</v>
      </c>
      <c r="D27" s="13">
        <v>4</v>
      </c>
      <c r="E27" s="2">
        <f t="shared" si="1"/>
        <v>6</v>
      </c>
      <c r="F27" s="2">
        <v>4.8</v>
      </c>
      <c r="G27" s="2">
        <f t="shared" si="2"/>
        <v>1.2</v>
      </c>
      <c r="H27" s="2">
        <v>1</v>
      </c>
      <c r="I27" s="2">
        <v>0.2</v>
      </c>
      <c r="K27" s="4"/>
    </row>
    <row r="28" spans="1:11" ht="25.05" customHeight="1" x14ac:dyDescent="0.25">
      <c r="A28" s="18">
        <v>17</v>
      </c>
      <c r="B28" s="18" t="s">
        <v>16</v>
      </c>
      <c r="C28" s="3" t="s">
        <v>37</v>
      </c>
      <c r="D28" s="13">
        <v>15</v>
      </c>
      <c r="E28" s="2">
        <f t="shared" si="1"/>
        <v>24.9</v>
      </c>
      <c r="F28" s="11">
        <v>19.899999999999999</v>
      </c>
      <c r="G28" s="2">
        <f t="shared" si="2"/>
        <v>5</v>
      </c>
      <c r="H28" s="2">
        <v>4</v>
      </c>
      <c r="I28" s="2">
        <v>1</v>
      </c>
      <c r="K28" s="4"/>
    </row>
    <row r="29" spans="1:11" ht="25.05" customHeight="1" x14ac:dyDescent="0.25">
      <c r="A29" s="19"/>
      <c r="B29" s="19"/>
      <c r="C29" s="3" t="s">
        <v>38</v>
      </c>
      <c r="D29" s="13">
        <v>12</v>
      </c>
      <c r="E29" s="2">
        <f t="shared" si="1"/>
        <v>40.1</v>
      </c>
      <c r="F29" s="11">
        <v>32.1</v>
      </c>
      <c r="G29" s="2">
        <f>H29</f>
        <v>8</v>
      </c>
      <c r="H29" s="2">
        <v>8</v>
      </c>
      <c r="I29" s="2" t="s">
        <v>47</v>
      </c>
      <c r="K29" s="4"/>
    </row>
    <row r="30" spans="1:11" ht="25.05" customHeight="1" x14ac:dyDescent="0.25">
      <c r="A30" s="3">
        <v>18</v>
      </c>
      <c r="B30" s="3" t="s">
        <v>17</v>
      </c>
      <c r="C30" s="3" t="s">
        <v>37</v>
      </c>
      <c r="D30" s="13">
        <v>81</v>
      </c>
      <c r="E30" s="2">
        <f t="shared" si="1"/>
        <v>176.8</v>
      </c>
      <c r="F30" s="2">
        <v>141.4</v>
      </c>
      <c r="G30" s="2">
        <f t="shared" si="2"/>
        <v>35.4</v>
      </c>
      <c r="H30" s="2">
        <v>28.3</v>
      </c>
      <c r="I30" s="2">
        <v>7.1</v>
      </c>
      <c r="K30" s="4"/>
    </row>
    <row r="31" spans="1:11" ht="25.05" customHeight="1" x14ac:dyDescent="0.25">
      <c r="A31" s="3">
        <v>19</v>
      </c>
      <c r="B31" s="3" t="s">
        <v>18</v>
      </c>
      <c r="C31" s="3" t="s">
        <v>37</v>
      </c>
      <c r="D31" s="13">
        <v>39</v>
      </c>
      <c r="E31" s="2">
        <f t="shared" si="1"/>
        <v>83.1</v>
      </c>
      <c r="F31" s="2">
        <v>66.5</v>
      </c>
      <c r="G31" s="2">
        <f t="shared" si="2"/>
        <v>16.600000000000001</v>
      </c>
      <c r="H31" s="2">
        <v>13.3</v>
      </c>
      <c r="I31" s="2">
        <v>3.3</v>
      </c>
      <c r="K31" s="4"/>
    </row>
    <row r="32" spans="1:11" ht="25.05" customHeight="1" x14ac:dyDescent="0.25">
      <c r="A32" s="3">
        <v>20</v>
      </c>
      <c r="B32" s="3" t="s">
        <v>19</v>
      </c>
      <c r="C32" s="3" t="s">
        <v>38</v>
      </c>
      <c r="D32" s="13">
        <v>8</v>
      </c>
      <c r="E32" s="2">
        <f t="shared" si="1"/>
        <v>32</v>
      </c>
      <c r="F32" s="2">
        <v>25.6</v>
      </c>
      <c r="G32" s="2">
        <f>H32</f>
        <v>6.4</v>
      </c>
      <c r="H32" s="2">
        <v>6.4</v>
      </c>
      <c r="I32" s="2" t="s">
        <v>47</v>
      </c>
      <c r="K32" s="4"/>
    </row>
    <row r="33" spans="1:11" ht="25.05" customHeight="1" x14ac:dyDescent="0.25">
      <c r="A33" s="3">
        <v>21</v>
      </c>
      <c r="B33" s="3" t="s">
        <v>20</v>
      </c>
      <c r="C33" s="3" t="s">
        <v>37</v>
      </c>
      <c r="D33" s="13">
        <v>121</v>
      </c>
      <c r="E33" s="2">
        <f t="shared" si="1"/>
        <v>153.4</v>
      </c>
      <c r="F33" s="2">
        <v>122.7</v>
      </c>
      <c r="G33" s="2">
        <f t="shared" si="2"/>
        <v>30.700000000000003</v>
      </c>
      <c r="H33" s="2">
        <v>24.6</v>
      </c>
      <c r="I33" s="2">
        <v>6.1</v>
      </c>
      <c r="K33" s="4"/>
    </row>
    <row r="34" spans="1:11" ht="25.05" customHeight="1" x14ac:dyDescent="0.25">
      <c r="A34" s="3">
        <v>22</v>
      </c>
      <c r="B34" s="3" t="s">
        <v>21</v>
      </c>
      <c r="C34" s="3" t="s">
        <v>37</v>
      </c>
      <c r="D34" s="13">
        <v>21</v>
      </c>
      <c r="E34" s="2">
        <f t="shared" si="1"/>
        <v>88.4</v>
      </c>
      <c r="F34" s="2">
        <v>70.7</v>
      </c>
      <c r="G34" s="2">
        <f t="shared" si="2"/>
        <v>17.7</v>
      </c>
      <c r="H34" s="2">
        <v>14.2</v>
      </c>
      <c r="I34" s="2">
        <v>3.5</v>
      </c>
      <c r="K34" s="4"/>
    </row>
    <row r="35" spans="1:11" ht="25.05" customHeight="1" x14ac:dyDescent="0.25">
      <c r="A35" s="3">
        <v>23</v>
      </c>
      <c r="B35" s="3" t="s">
        <v>22</v>
      </c>
      <c r="C35" s="3" t="s">
        <v>37</v>
      </c>
      <c r="D35" s="13">
        <v>2</v>
      </c>
      <c r="E35" s="2">
        <f t="shared" si="1"/>
        <v>2.6</v>
      </c>
      <c r="F35" s="2">
        <v>2.1</v>
      </c>
      <c r="G35" s="2">
        <f t="shared" si="2"/>
        <v>0.5</v>
      </c>
      <c r="H35" s="2">
        <v>0.4</v>
      </c>
      <c r="I35" s="2">
        <v>0.1</v>
      </c>
      <c r="K35" s="4"/>
    </row>
    <row r="36" spans="1:11" ht="25.05" customHeight="1" x14ac:dyDescent="0.25">
      <c r="A36" s="18">
        <v>24</v>
      </c>
      <c r="B36" s="18" t="s">
        <v>48</v>
      </c>
      <c r="C36" s="3" t="s">
        <v>37</v>
      </c>
      <c r="D36" s="13">
        <v>1</v>
      </c>
      <c r="E36" s="2">
        <f t="shared" si="1"/>
        <v>4.0999999999999996</v>
      </c>
      <c r="F36" s="11">
        <v>3.3</v>
      </c>
      <c r="G36" s="2">
        <f t="shared" si="2"/>
        <v>0.8</v>
      </c>
      <c r="H36" s="2">
        <v>0.6</v>
      </c>
      <c r="I36" s="2">
        <v>0.2</v>
      </c>
      <c r="K36" s="4"/>
    </row>
    <row r="37" spans="1:11" ht="25.05" customHeight="1" x14ac:dyDescent="0.25">
      <c r="A37" s="19"/>
      <c r="B37" s="19"/>
      <c r="C37" s="3" t="s">
        <v>45</v>
      </c>
      <c r="D37" s="13">
        <v>1</v>
      </c>
      <c r="E37" s="2">
        <f t="shared" si="1"/>
        <v>1.1000000000000001</v>
      </c>
      <c r="F37" s="11">
        <v>0.9</v>
      </c>
      <c r="G37" s="2">
        <f>H37</f>
        <v>0.2</v>
      </c>
      <c r="H37" s="2">
        <v>0.2</v>
      </c>
      <c r="I37" s="2" t="s">
        <v>47</v>
      </c>
      <c r="K37" s="4"/>
    </row>
    <row r="38" spans="1:11" ht="25.05" customHeight="1" x14ac:dyDescent="0.25">
      <c r="A38" s="3">
        <v>25</v>
      </c>
      <c r="B38" s="3" t="s">
        <v>23</v>
      </c>
      <c r="C38" s="3" t="s">
        <v>37</v>
      </c>
      <c r="D38" s="13">
        <v>33</v>
      </c>
      <c r="E38" s="2">
        <f t="shared" si="1"/>
        <v>64.099999999999994</v>
      </c>
      <c r="F38" s="2">
        <v>51.3</v>
      </c>
      <c r="G38" s="2">
        <f t="shared" si="2"/>
        <v>12.799999999999999</v>
      </c>
      <c r="H38" s="2">
        <v>10.199999999999999</v>
      </c>
      <c r="I38" s="2">
        <v>2.6</v>
      </c>
      <c r="K38" s="4"/>
    </row>
    <row r="39" spans="1:11" ht="25.05" customHeight="1" x14ac:dyDescent="0.25">
      <c r="A39" s="18">
        <v>26</v>
      </c>
      <c r="B39" s="18" t="s">
        <v>24</v>
      </c>
      <c r="C39" s="3" t="s">
        <v>40</v>
      </c>
      <c r="D39" s="13">
        <v>92</v>
      </c>
      <c r="E39" s="2">
        <f t="shared" si="1"/>
        <v>284.3</v>
      </c>
      <c r="F39" s="11">
        <v>227.4</v>
      </c>
      <c r="G39" s="2">
        <f t="shared" si="2"/>
        <v>56.9</v>
      </c>
      <c r="H39" s="2">
        <v>45.5</v>
      </c>
      <c r="I39" s="2">
        <v>11.4</v>
      </c>
    </row>
    <row r="40" spans="1:11" ht="25.05" customHeight="1" x14ac:dyDescent="0.25">
      <c r="A40" s="19"/>
      <c r="B40" s="19"/>
      <c r="C40" s="3" t="s">
        <v>38</v>
      </c>
      <c r="D40" s="13">
        <v>5</v>
      </c>
      <c r="E40" s="2">
        <f t="shared" si="1"/>
        <v>11.399999999999999</v>
      </c>
      <c r="F40" s="11">
        <v>9.1</v>
      </c>
      <c r="G40" s="2">
        <f>H40</f>
        <v>2.2999999999999998</v>
      </c>
      <c r="H40" s="2">
        <v>2.2999999999999998</v>
      </c>
      <c r="I40" s="2" t="s">
        <v>47</v>
      </c>
    </row>
    <row r="41" spans="1:11" ht="25.05" customHeight="1" x14ac:dyDescent="0.25">
      <c r="A41" s="16">
        <v>27</v>
      </c>
      <c r="B41" s="16" t="s">
        <v>25</v>
      </c>
      <c r="C41" s="3" t="s">
        <v>37</v>
      </c>
      <c r="D41" s="13">
        <v>8</v>
      </c>
      <c r="E41" s="2">
        <f t="shared" si="1"/>
        <v>31.9</v>
      </c>
      <c r="F41" s="2">
        <v>25.5</v>
      </c>
      <c r="G41" s="2">
        <f t="shared" si="2"/>
        <v>6.3999999999999995</v>
      </c>
      <c r="H41" s="2">
        <v>5.0999999999999996</v>
      </c>
      <c r="I41" s="2">
        <v>1.3</v>
      </c>
      <c r="K41" s="4"/>
    </row>
    <row r="42" spans="1:11" ht="25.05" customHeight="1" x14ac:dyDescent="0.25">
      <c r="A42" s="16">
        <v>28</v>
      </c>
      <c r="B42" s="16" t="s">
        <v>26</v>
      </c>
      <c r="C42" s="3" t="s">
        <v>37</v>
      </c>
      <c r="D42" s="13">
        <v>39</v>
      </c>
      <c r="E42" s="2">
        <f t="shared" si="1"/>
        <v>100.9</v>
      </c>
      <c r="F42" s="2">
        <v>80.7</v>
      </c>
      <c r="G42" s="2">
        <f t="shared" si="2"/>
        <v>20.2</v>
      </c>
      <c r="H42" s="2">
        <v>16.2</v>
      </c>
      <c r="I42" s="2">
        <v>4</v>
      </c>
      <c r="K42" s="4"/>
    </row>
    <row r="43" spans="1:11" ht="25.05" customHeight="1" x14ac:dyDescent="0.25">
      <c r="A43" s="17">
        <v>29</v>
      </c>
      <c r="B43" s="17" t="s">
        <v>27</v>
      </c>
      <c r="C43" s="3" t="s">
        <v>37</v>
      </c>
      <c r="D43" s="13">
        <v>71</v>
      </c>
      <c r="E43" s="2">
        <f t="shared" si="1"/>
        <v>152</v>
      </c>
      <c r="F43" s="3">
        <v>121.6</v>
      </c>
      <c r="G43" s="2">
        <f t="shared" si="2"/>
        <v>30.4</v>
      </c>
      <c r="H43" s="3">
        <v>24.3</v>
      </c>
      <c r="I43" s="3">
        <v>6.1</v>
      </c>
    </row>
    <row r="44" spans="1:11" ht="25.05" customHeight="1" x14ac:dyDescent="0.25">
      <c r="A44" s="17"/>
      <c r="B44" s="17"/>
      <c r="C44" s="3" t="s">
        <v>49</v>
      </c>
      <c r="D44" s="13">
        <v>1</v>
      </c>
      <c r="E44" s="2">
        <f t="shared" si="1"/>
        <v>4.5</v>
      </c>
      <c r="F44" s="3">
        <v>3.6</v>
      </c>
      <c r="G44" s="2">
        <f>H44</f>
        <v>0.9</v>
      </c>
      <c r="H44" s="3">
        <v>0.9</v>
      </c>
      <c r="I44" s="2" t="s">
        <v>47</v>
      </c>
    </row>
  </sheetData>
  <autoFilter ref="A7:J44">
    <filterColumn colId="0" showButton="0"/>
  </autoFilter>
  <mergeCells count="26">
    <mergeCell ref="A39:A40"/>
    <mergeCell ref="A15:A16"/>
    <mergeCell ref="B36:B37"/>
    <mergeCell ref="G5:I5"/>
    <mergeCell ref="B18:B19"/>
    <mergeCell ref="B24:B25"/>
    <mergeCell ref="B15:B16"/>
    <mergeCell ref="A13:A14"/>
    <mergeCell ref="A18:A19"/>
    <mergeCell ref="A24:A25"/>
    <mergeCell ref="A43:A44"/>
    <mergeCell ref="B43:B44"/>
    <mergeCell ref="A36:A37"/>
    <mergeCell ref="A2:I2"/>
    <mergeCell ref="E4:I4"/>
    <mergeCell ref="C4:C6"/>
    <mergeCell ref="F5:F6"/>
    <mergeCell ref="E5:E6"/>
    <mergeCell ref="D4:D6"/>
    <mergeCell ref="B4:B6"/>
    <mergeCell ref="A4:A6"/>
    <mergeCell ref="A7:C7"/>
    <mergeCell ref="B28:B29"/>
    <mergeCell ref="B39:B40"/>
    <mergeCell ref="B13:B14"/>
    <mergeCell ref="A28:A29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谭灵庆</dc:creator>
  <cp:lastModifiedBy>蔡锋:编号排版</cp:lastModifiedBy>
  <cp:lastPrinted>2022-07-06T01:04:58Z</cp:lastPrinted>
  <dcterms:created xsi:type="dcterms:W3CDTF">2022-06-13T07:32:53Z</dcterms:created>
  <dcterms:modified xsi:type="dcterms:W3CDTF">2022-07-06T01:05:01Z</dcterms:modified>
</cp:coreProperties>
</file>