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" yWindow="125" windowWidth="8502" windowHeight="4533" activeTab="0"/>
  </bookViews>
  <sheets>
    <sheet name="中央资金预算下达" sheetId="1" r:id="rId1"/>
  </sheets>
  <definedNames>
    <definedName name="_xlnm._FilterDatabase" localSheetId="0" hidden="1">'中央资金预算下达'!$A$6:$G$46</definedName>
    <definedName name="_xlnm.Print_Titles" localSheetId="0">'中央资金预算下达'!$4:$6</definedName>
  </definedNames>
  <calcPr fullCalcOnLoad="1"/>
</workbook>
</file>

<file path=xl/sharedStrings.xml><?xml version="1.0" encoding="utf-8"?>
<sst xmlns="http://schemas.openxmlformats.org/spreadsheetml/2006/main" count="55" uniqueCount="55">
  <si>
    <t>九龙坡区</t>
  </si>
  <si>
    <t>忠县</t>
  </si>
  <si>
    <t>小计</t>
  </si>
  <si>
    <t>推动红色村组织振兴建设红色美丽乡村试点</t>
  </si>
  <si>
    <t>2021年下达中央农村综合改革转移支付预算表</t>
  </si>
  <si>
    <t>单位：万元</t>
  </si>
  <si>
    <t>序号</t>
  </si>
  <si>
    <t>区县名称</t>
  </si>
  <si>
    <t>2021年合计</t>
  </si>
  <si>
    <t>已提前下达金额</t>
  </si>
  <si>
    <t>小计</t>
  </si>
  <si>
    <t>农村公益事业财政奖补和美丽乡村奖补（不含激励）</t>
  </si>
  <si>
    <t>农村公益事业财政奖补-国务院农村人居环境整治激励</t>
  </si>
  <si>
    <t>农村公益事业财政奖补和美丽乡村奖补</t>
  </si>
  <si>
    <t>合计</t>
  </si>
  <si>
    <t>沙坪坝区</t>
  </si>
  <si>
    <t>大渡口区</t>
  </si>
  <si>
    <t>南岸区</t>
  </si>
  <si>
    <t>北碚区</t>
  </si>
  <si>
    <t>巴南区</t>
  </si>
  <si>
    <t>渝北区</t>
  </si>
  <si>
    <t>涪陵区</t>
  </si>
  <si>
    <t>长寿区</t>
  </si>
  <si>
    <t>万盛经开区</t>
  </si>
  <si>
    <t>江津区</t>
  </si>
  <si>
    <t>合川区</t>
  </si>
  <si>
    <t>永川区</t>
  </si>
  <si>
    <t>南川区</t>
  </si>
  <si>
    <t>綦江区</t>
  </si>
  <si>
    <t>潼南区</t>
  </si>
  <si>
    <t>铜梁区</t>
  </si>
  <si>
    <t>大足区</t>
  </si>
  <si>
    <t>荣昌区</t>
  </si>
  <si>
    <t>璧山区</t>
  </si>
  <si>
    <t>万州区</t>
  </si>
  <si>
    <t>梁平区</t>
  </si>
  <si>
    <t>城口县</t>
  </si>
  <si>
    <t>丰都县</t>
  </si>
  <si>
    <t>垫江县</t>
  </si>
  <si>
    <t>开州区</t>
  </si>
  <si>
    <t>云阳县</t>
  </si>
  <si>
    <t>奉节县</t>
  </si>
  <si>
    <t>巫山县</t>
  </si>
  <si>
    <t>巫溪县</t>
  </si>
  <si>
    <t>黔江区</t>
  </si>
  <si>
    <t>武隆区</t>
  </si>
  <si>
    <t>石柱县</t>
  </si>
  <si>
    <t>彭水县</t>
  </si>
  <si>
    <t>酉阳县</t>
  </si>
  <si>
    <t>秀山县</t>
  </si>
  <si>
    <t>江北区</t>
  </si>
  <si>
    <t>高新区</t>
  </si>
  <si>
    <t>此次下达金额</t>
  </si>
  <si>
    <t>附件1</t>
  </si>
  <si>
    <t>扶持村级集体经济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</si>
</sst>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_);[Red]\(0\)"/>
    <numFmt numFmtId="193" formatCode="0.0%"/>
    <numFmt numFmtId="194" formatCode="&quot;¥&quot;#,##0"/>
    <numFmt numFmtId="195" formatCode="0.0_ "/>
    <numFmt numFmtId="196" formatCode="0.00_ "/>
    <numFmt numFmtId="197" formatCode="0.0_);[Red]\(0.0\)"/>
    <numFmt numFmtId="198" formatCode="0.00_);[Red]\(0.00\)"/>
    <numFmt numFmtId="199" formatCode="0.000_ "/>
    <numFmt numFmtId="200" formatCode="0.000"/>
    <numFmt numFmtId="201" formatCode="0.0000"/>
    <numFmt numFmtId="202" formatCode="#,##0.0"/>
    <numFmt numFmtId="203" formatCode="0.00000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12"/>
      <name val="方正小标宋_GBK"/>
      <family val="4"/>
    </font>
    <font>
      <sz val="12"/>
      <name val="方正黑体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7" fillId="15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184" fontId="5" fillId="0" borderId="11" xfId="41" applyNumberFormat="1" applyFont="1" applyBorder="1" applyAlignment="1">
      <alignment horizontal="right" vertical="center"/>
      <protection/>
    </xf>
    <xf numFmtId="184" fontId="7" fillId="15" borderId="10" xfId="0" applyNumberFormat="1" applyFont="1" applyFill="1" applyBorder="1" applyAlignment="1">
      <alignment horizontal="right" vertical="center"/>
    </xf>
    <xf numFmtId="184" fontId="7" fillId="15" borderId="11" xfId="0" applyNumberFormat="1" applyFont="1" applyFill="1" applyBorder="1" applyAlignment="1">
      <alignment horizontal="right" vertical="center"/>
    </xf>
    <xf numFmtId="184" fontId="5" fillId="32" borderId="11" xfId="41" applyNumberFormat="1" applyFont="1" applyFill="1" applyBorder="1" applyAlignment="1">
      <alignment horizontal="right" vertical="center"/>
      <protection/>
    </xf>
    <xf numFmtId="0" fontId="0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2013年一事一议分配测算表_2013年一事一议分配测算表_2_后1.4亿分配测算表_后1.4亿分配测算表_1_后1.4亿分配测算表_后1.4亿分配测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Zeros="0" tabSelected="1" zoomScale="130" zoomScaleNormal="13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6" sqref="M16"/>
    </sheetView>
  </sheetViews>
  <sheetFormatPr defaultColWidth="9.00390625" defaultRowHeight="14.25"/>
  <cols>
    <col min="1" max="1" width="5.50390625" style="1" customWidth="1"/>
    <col min="2" max="2" width="10.50390625" style="1" customWidth="1"/>
    <col min="3" max="4" width="11.25390625" style="1" customWidth="1"/>
    <col min="5" max="5" width="12.875" style="1" customWidth="1"/>
    <col min="6" max="6" width="12.50390625" style="1" customWidth="1"/>
    <col min="7" max="10" width="11.25390625" style="1" customWidth="1"/>
    <col min="11" max="16384" width="9.00390625" style="1" customWidth="1"/>
  </cols>
  <sheetData>
    <row r="1" spans="1:2" ht="15.75">
      <c r="A1" s="17" t="s">
        <v>53</v>
      </c>
      <c r="B1" s="17"/>
    </row>
    <row r="2" spans="1:10" ht="27" customHeight="1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8"/>
      <c r="B3" s="8"/>
      <c r="C3" s="8"/>
      <c r="D3" s="8"/>
      <c r="E3" s="8"/>
      <c r="F3" s="8"/>
      <c r="G3" s="8"/>
      <c r="H3" s="8"/>
      <c r="I3" s="21" t="s">
        <v>5</v>
      </c>
      <c r="J3" s="21"/>
    </row>
    <row r="4" spans="1:10" s="15" customFormat="1" ht="20.25" customHeight="1">
      <c r="A4" s="18" t="s">
        <v>6</v>
      </c>
      <c r="B4" s="18" t="s">
        <v>7</v>
      </c>
      <c r="C4" s="22" t="s">
        <v>8</v>
      </c>
      <c r="D4" s="22" t="s">
        <v>52</v>
      </c>
      <c r="E4" s="22"/>
      <c r="F4" s="22"/>
      <c r="G4" s="23" t="s">
        <v>9</v>
      </c>
      <c r="H4" s="24"/>
      <c r="I4" s="24"/>
      <c r="J4" s="25"/>
    </row>
    <row r="5" spans="1:10" s="15" customFormat="1" ht="70.5" customHeight="1">
      <c r="A5" s="19"/>
      <c r="B5" s="19"/>
      <c r="C5" s="22"/>
      <c r="D5" s="14" t="s">
        <v>10</v>
      </c>
      <c r="E5" s="14" t="s">
        <v>11</v>
      </c>
      <c r="F5" s="14" t="s">
        <v>12</v>
      </c>
      <c r="G5" s="16" t="s">
        <v>2</v>
      </c>
      <c r="H5" s="16" t="s">
        <v>13</v>
      </c>
      <c r="I5" s="16" t="s">
        <v>3</v>
      </c>
      <c r="J5" s="16" t="s">
        <v>54</v>
      </c>
    </row>
    <row r="6" spans="1:10" ht="28.5" customHeight="1">
      <c r="A6" s="5"/>
      <c r="B6" s="5" t="s">
        <v>14</v>
      </c>
      <c r="C6" s="10">
        <f>SUM(C7:C45)</f>
        <v>84206</v>
      </c>
      <c r="D6" s="10">
        <f>SUM(D7:D45)</f>
        <v>39035</v>
      </c>
      <c r="E6" s="10">
        <f>SUM(E7:E45)</f>
        <v>37035</v>
      </c>
      <c r="F6" s="10">
        <f>SUM(F7:F45)</f>
        <v>2000</v>
      </c>
      <c r="G6" s="10">
        <v>45171</v>
      </c>
      <c r="H6" s="10">
        <v>17621</v>
      </c>
      <c r="I6" s="11">
        <v>4800</v>
      </c>
      <c r="J6" s="11">
        <v>22750</v>
      </c>
    </row>
    <row r="7" spans="1:10" ht="18.75" customHeight="1">
      <c r="A7" s="6">
        <v>1</v>
      </c>
      <c r="B7" s="4" t="s">
        <v>15</v>
      </c>
      <c r="C7" s="9">
        <f>D7+G7</f>
        <v>312</v>
      </c>
      <c r="D7" s="9">
        <f>E7+F7</f>
        <v>179</v>
      </c>
      <c r="E7" s="9">
        <v>179</v>
      </c>
      <c r="F7" s="9"/>
      <c r="G7" s="9">
        <v>133</v>
      </c>
      <c r="H7" s="9">
        <v>83</v>
      </c>
      <c r="I7" s="9"/>
      <c r="J7" s="9">
        <v>50</v>
      </c>
    </row>
    <row r="8" spans="1:10" ht="18.75" customHeight="1">
      <c r="A8" s="13">
        <v>2</v>
      </c>
      <c r="B8" s="3" t="s">
        <v>0</v>
      </c>
      <c r="C8" s="9">
        <f aca="true" t="shared" si="0" ref="C8:C45">D8+G8</f>
        <v>2612</v>
      </c>
      <c r="D8" s="9">
        <f aca="true" t="shared" si="1" ref="D8:D45">E8+F8</f>
        <v>2000</v>
      </c>
      <c r="E8" s="12">
        <v>0</v>
      </c>
      <c r="F8" s="9">
        <v>2000</v>
      </c>
      <c r="G8" s="9">
        <v>612</v>
      </c>
      <c r="H8" s="9">
        <v>62</v>
      </c>
      <c r="I8" s="9">
        <v>400</v>
      </c>
      <c r="J8" s="9">
        <v>150</v>
      </c>
    </row>
    <row r="9" spans="1:10" ht="18.75" customHeight="1">
      <c r="A9" s="6">
        <v>3</v>
      </c>
      <c r="B9" s="3" t="s">
        <v>16</v>
      </c>
      <c r="C9" s="9">
        <f t="shared" si="0"/>
        <v>695</v>
      </c>
      <c r="D9" s="9">
        <f t="shared" si="1"/>
        <v>645</v>
      </c>
      <c r="E9" s="9">
        <v>645</v>
      </c>
      <c r="F9" s="9"/>
      <c r="G9" s="9">
        <v>50</v>
      </c>
      <c r="H9" s="9">
        <v>0</v>
      </c>
      <c r="I9" s="9"/>
      <c r="J9" s="9">
        <v>50</v>
      </c>
    </row>
    <row r="10" spans="1:10" ht="18.75" customHeight="1">
      <c r="A10" s="13">
        <v>4</v>
      </c>
      <c r="B10" s="7" t="s">
        <v>17</v>
      </c>
      <c r="C10" s="9">
        <f t="shared" si="0"/>
        <v>803</v>
      </c>
      <c r="D10" s="9">
        <f t="shared" si="1"/>
        <v>753</v>
      </c>
      <c r="E10" s="9">
        <v>753</v>
      </c>
      <c r="F10" s="9"/>
      <c r="G10" s="9">
        <v>50</v>
      </c>
      <c r="H10" s="9">
        <v>0</v>
      </c>
      <c r="I10" s="9"/>
      <c r="J10" s="9">
        <v>50</v>
      </c>
    </row>
    <row r="11" spans="1:10" ht="18.75" customHeight="1">
      <c r="A11" s="6">
        <v>5</v>
      </c>
      <c r="B11" s="3" t="s">
        <v>18</v>
      </c>
      <c r="C11" s="9">
        <f t="shared" si="0"/>
        <v>1182</v>
      </c>
      <c r="D11" s="9">
        <f t="shared" si="1"/>
        <v>26</v>
      </c>
      <c r="E11" s="9">
        <v>26</v>
      </c>
      <c r="F11" s="9"/>
      <c r="G11" s="9">
        <v>1156</v>
      </c>
      <c r="H11" s="9">
        <v>656</v>
      </c>
      <c r="I11" s="9">
        <v>400</v>
      </c>
      <c r="J11" s="9">
        <v>100</v>
      </c>
    </row>
    <row r="12" spans="1:10" ht="18.75" customHeight="1">
      <c r="A12" s="13">
        <v>6</v>
      </c>
      <c r="B12" s="2" t="s">
        <v>19</v>
      </c>
      <c r="C12" s="9">
        <f t="shared" si="0"/>
        <v>1415</v>
      </c>
      <c r="D12" s="9">
        <f t="shared" si="1"/>
        <v>916</v>
      </c>
      <c r="E12" s="9">
        <v>916</v>
      </c>
      <c r="F12" s="9"/>
      <c r="G12" s="9">
        <v>499</v>
      </c>
      <c r="H12" s="9">
        <v>149</v>
      </c>
      <c r="I12" s="9"/>
      <c r="J12" s="9">
        <v>350</v>
      </c>
    </row>
    <row r="13" spans="1:10" ht="18.75" customHeight="1">
      <c r="A13" s="6">
        <v>7</v>
      </c>
      <c r="B13" s="2" t="s">
        <v>20</v>
      </c>
      <c r="C13" s="9">
        <f t="shared" si="0"/>
        <v>2253</v>
      </c>
      <c r="D13" s="9">
        <f t="shared" si="1"/>
        <v>1754</v>
      </c>
      <c r="E13" s="9">
        <v>1754</v>
      </c>
      <c r="F13" s="9"/>
      <c r="G13" s="9">
        <v>499</v>
      </c>
      <c r="H13" s="9">
        <v>149</v>
      </c>
      <c r="I13" s="9"/>
      <c r="J13" s="9">
        <v>350</v>
      </c>
    </row>
    <row r="14" spans="1:10" ht="18.75" customHeight="1">
      <c r="A14" s="13">
        <v>8</v>
      </c>
      <c r="B14" s="2" t="s">
        <v>21</v>
      </c>
      <c r="C14" s="9">
        <f t="shared" si="0"/>
        <v>2579</v>
      </c>
      <c r="D14" s="9">
        <f t="shared" si="1"/>
        <v>1160</v>
      </c>
      <c r="E14" s="9">
        <v>1160</v>
      </c>
      <c r="F14" s="9"/>
      <c r="G14" s="9">
        <v>1419</v>
      </c>
      <c r="H14" s="9">
        <v>219</v>
      </c>
      <c r="I14" s="9">
        <v>400</v>
      </c>
      <c r="J14" s="9">
        <v>800</v>
      </c>
    </row>
    <row r="15" spans="1:10" ht="18.75" customHeight="1">
      <c r="A15" s="6">
        <v>9</v>
      </c>
      <c r="B15" s="3" t="s">
        <v>22</v>
      </c>
      <c r="C15" s="9">
        <f t="shared" si="0"/>
        <v>2542</v>
      </c>
      <c r="D15" s="9">
        <f t="shared" si="1"/>
        <v>1914</v>
      </c>
      <c r="E15" s="9">
        <v>1914</v>
      </c>
      <c r="F15" s="9"/>
      <c r="G15" s="9">
        <v>628</v>
      </c>
      <c r="H15" s="9">
        <v>178</v>
      </c>
      <c r="I15" s="9"/>
      <c r="J15" s="9">
        <v>450</v>
      </c>
    </row>
    <row r="16" spans="1:10" ht="18.75" customHeight="1">
      <c r="A16" s="13">
        <v>10</v>
      </c>
      <c r="B16" s="2" t="s">
        <v>23</v>
      </c>
      <c r="C16" s="9">
        <f t="shared" si="0"/>
        <v>362</v>
      </c>
      <c r="D16" s="9">
        <f t="shared" si="1"/>
        <v>126</v>
      </c>
      <c r="E16" s="9">
        <v>126</v>
      </c>
      <c r="F16" s="9"/>
      <c r="G16" s="9">
        <v>236</v>
      </c>
      <c r="H16" s="9">
        <v>136</v>
      </c>
      <c r="I16" s="9"/>
      <c r="J16" s="9">
        <v>100</v>
      </c>
    </row>
    <row r="17" spans="1:10" ht="18.75" customHeight="1">
      <c r="A17" s="6">
        <v>11</v>
      </c>
      <c r="B17" s="2" t="s">
        <v>24</v>
      </c>
      <c r="C17" s="9">
        <f t="shared" si="0"/>
        <v>2990</v>
      </c>
      <c r="D17" s="9">
        <f t="shared" si="1"/>
        <v>1583</v>
      </c>
      <c r="E17" s="9">
        <v>1583</v>
      </c>
      <c r="F17" s="9"/>
      <c r="G17" s="9">
        <v>1407</v>
      </c>
      <c r="H17" s="9">
        <v>557</v>
      </c>
      <c r="I17" s="9">
        <v>400</v>
      </c>
      <c r="J17" s="9">
        <v>450</v>
      </c>
    </row>
    <row r="18" spans="1:10" ht="18.75" customHeight="1">
      <c r="A18" s="13">
        <v>12</v>
      </c>
      <c r="B18" s="3" t="s">
        <v>25</v>
      </c>
      <c r="C18" s="9">
        <f t="shared" si="0"/>
        <v>3328</v>
      </c>
      <c r="D18" s="9">
        <f t="shared" si="1"/>
        <v>2228</v>
      </c>
      <c r="E18" s="9">
        <v>2228</v>
      </c>
      <c r="F18" s="9"/>
      <c r="G18" s="9">
        <v>1100</v>
      </c>
      <c r="H18" s="9">
        <v>450</v>
      </c>
      <c r="I18" s="9"/>
      <c r="J18" s="9">
        <v>650</v>
      </c>
    </row>
    <row r="19" spans="1:10" ht="18.75" customHeight="1">
      <c r="A19" s="6">
        <v>13</v>
      </c>
      <c r="B19" s="3" t="s">
        <v>26</v>
      </c>
      <c r="C19" s="9">
        <f t="shared" si="0"/>
        <v>2516</v>
      </c>
      <c r="D19" s="9">
        <f t="shared" si="1"/>
        <v>1209</v>
      </c>
      <c r="E19" s="9">
        <v>1209</v>
      </c>
      <c r="F19" s="9"/>
      <c r="G19" s="9">
        <v>1307</v>
      </c>
      <c r="H19" s="9">
        <v>1007</v>
      </c>
      <c r="I19" s="9"/>
      <c r="J19" s="9">
        <v>300</v>
      </c>
    </row>
    <row r="20" spans="1:10" ht="18.75" customHeight="1">
      <c r="A20" s="13">
        <v>14</v>
      </c>
      <c r="B20" s="7" t="s">
        <v>27</v>
      </c>
      <c r="C20" s="9">
        <f t="shared" si="0"/>
        <v>2091</v>
      </c>
      <c r="D20" s="9">
        <f t="shared" si="1"/>
        <v>817</v>
      </c>
      <c r="E20" s="9">
        <v>817</v>
      </c>
      <c r="F20" s="9"/>
      <c r="G20" s="9">
        <v>1274</v>
      </c>
      <c r="H20" s="9">
        <v>574</v>
      </c>
      <c r="I20" s="9"/>
      <c r="J20" s="9">
        <v>700</v>
      </c>
    </row>
    <row r="21" spans="1:10" ht="18.75" customHeight="1">
      <c r="A21" s="6">
        <v>15</v>
      </c>
      <c r="B21" s="3" t="s">
        <v>28</v>
      </c>
      <c r="C21" s="9">
        <f t="shared" si="0"/>
        <v>2110</v>
      </c>
      <c r="D21" s="9">
        <f t="shared" si="1"/>
        <v>904</v>
      </c>
      <c r="E21" s="9">
        <v>904</v>
      </c>
      <c r="F21" s="9"/>
      <c r="G21" s="9">
        <v>1206</v>
      </c>
      <c r="H21" s="9">
        <v>206</v>
      </c>
      <c r="I21" s="9">
        <v>400</v>
      </c>
      <c r="J21" s="9">
        <v>600</v>
      </c>
    </row>
    <row r="22" spans="1:10" ht="18.75" customHeight="1">
      <c r="A22" s="13">
        <v>16</v>
      </c>
      <c r="B22" s="3" t="s">
        <v>29</v>
      </c>
      <c r="C22" s="9">
        <f t="shared" si="0"/>
        <v>2747</v>
      </c>
      <c r="D22" s="9">
        <f t="shared" si="1"/>
        <v>1146</v>
      </c>
      <c r="E22" s="9">
        <v>1146</v>
      </c>
      <c r="F22" s="9"/>
      <c r="G22" s="9">
        <v>1601</v>
      </c>
      <c r="H22" s="9">
        <v>301</v>
      </c>
      <c r="I22" s="9">
        <v>400</v>
      </c>
      <c r="J22" s="9">
        <v>900</v>
      </c>
    </row>
    <row r="23" spans="1:10" ht="18.75" customHeight="1">
      <c r="A23" s="6">
        <v>17</v>
      </c>
      <c r="B23" s="3" t="s">
        <v>30</v>
      </c>
      <c r="C23" s="9">
        <f t="shared" si="0"/>
        <v>3027</v>
      </c>
      <c r="D23" s="9">
        <f t="shared" si="1"/>
        <v>2527</v>
      </c>
      <c r="E23" s="9">
        <v>2527</v>
      </c>
      <c r="F23" s="9"/>
      <c r="G23" s="9">
        <v>500</v>
      </c>
      <c r="H23" s="9">
        <v>0</v>
      </c>
      <c r="I23" s="9"/>
      <c r="J23" s="9">
        <v>500</v>
      </c>
    </row>
    <row r="24" spans="1:10" ht="18.75" customHeight="1">
      <c r="A24" s="13">
        <v>18</v>
      </c>
      <c r="B24" s="3" t="s">
        <v>31</v>
      </c>
      <c r="C24" s="9">
        <f t="shared" si="0"/>
        <v>2316</v>
      </c>
      <c r="D24" s="9">
        <f t="shared" si="1"/>
        <v>1866</v>
      </c>
      <c r="E24" s="9">
        <v>1866</v>
      </c>
      <c r="F24" s="9"/>
      <c r="G24" s="9">
        <v>450</v>
      </c>
      <c r="H24" s="9">
        <v>0</v>
      </c>
      <c r="I24" s="9"/>
      <c r="J24" s="9">
        <v>450</v>
      </c>
    </row>
    <row r="25" spans="1:10" ht="18.75" customHeight="1">
      <c r="A25" s="6">
        <v>19</v>
      </c>
      <c r="B25" s="3" t="s">
        <v>32</v>
      </c>
      <c r="C25" s="9">
        <f t="shared" si="0"/>
        <v>2509</v>
      </c>
      <c r="D25" s="9">
        <f t="shared" si="1"/>
        <v>2309</v>
      </c>
      <c r="E25" s="9">
        <v>2309</v>
      </c>
      <c r="F25" s="9"/>
      <c r="G25" s="9">
        <v>200</v>
      </c>
      <c r="H25" s="9">
        <v>0</v>
      </c>
      <c r="I25" s="9"/>
      <c r="J25" s="9">
        <v>200</v>
      </c>
    </row>
    <row r="26" spans="1:10" ht="18.75" customHeight="1">
      <c r="A26" s="13">
        <v>20</v>
      </c>
      <c r="B26" s="2" t="s">
        <v>33</v>
      </c>
      <c r="C26" s="9">
        <f t="shared" si="0"/>
        <v>1588</v>
      </c>
      <c r="D26" s="9">
        <f t="shared" si="1"/>
        <v>1288</v>
      </c>
      <c r="E26" s="9">
        <v>1288</v>
      </c>
      <c r="F26" s="9"/>
      <c r="G26" s="9">
        <v>300</v>
      </c>
      <c r="H26" s="9">
        <v>0</v>
      </c>
      <c r="I26" s="9"/>
      <c r="J26" s="9">
        <v>300</v>
      </c>
    </row>
    <row r="27" spans="1:10" ht="18.75" customHeight="1">
      <c r="A27" s="6">
        <v>21</v>
      </c>
      <c r="B27" s="2" t="s">
        <v>34</v>
      </c>
      <c r="C27" s="9">
        <f t="shared" si="0"/>
        <v>3055</v>
      </c>
      <c r="D27" s="9">
        <f t="shared" si="1"/>
        <v>502</v>
      </c>
      <c r="E27" s="9">
        <v>502</v>
      </c>
      <c r="F27" s="9"/>
      <c r="G27" s="9">
        <v>2553</v>
      </c>
      <c r="H27" s="9">
        <v>1053</v>
      </c>
      <c r="I27" s="9"/>
      <c r="J27" s="9">
        <v>1500</v>
      </c>
    </row>
    <row r="28" spans="1:10" ht="18.75" customHeight="1">
      <c r="A28" s="13">
        <v>22</v>
      </c>
      <c r="B28" s="2" t="s">
        <v>35</v>
      </c>
      <c r="C28" s="9">
        <f t="shared" si="0"/>
        <v>2583</v>
      </c>
      <c r="D28" s="9">
        <f t="shared" si="1"/>
        <v>1533</v>
      </c>
      <c r="E28" s="9">
        <v>1533</v>
      </c>
      <c r="F28" s="9"/>
      <c r="G28" s="9">
        <v>1050</v>
      </c>
      <c r="H28" s="9">
        <v>0</v>
      </c>
      <c r="I28" s="9">
        <v>400</v>
      </c>
      <c r="J28" s="9">
        <v>650</v>
      </c>
    </row>
    <row r="29" spans="1:10" ht="18.75" customHeight="1">
      <c r="A29" s="6">
        <v>23</v>
      </c>
      <c r="B29" s="3" t="s">
        <v>36</v>
      </c>
      <c r="C29" s="9">
        <f t="shared" si="0"/>
        <v>1564</v>
      </c>
      <c r="D29" s="9">
        <f t="shared" si="1"/>
        <v>538</v>
      </c>
      <c r="E29" s="9">
        <v>538</v>
      </c>
      <c r="F29" s="9"/>
      <c r="G29" s="9">
        <v>1026</v>
      </c>
      <c r="H29" s="9">
        <v>76</v>
      </c>
      <c r="I29" s="9">
        <v>400</v>
      </c>
      <c r="J29" s="9">
        <v>550</v>
      </c>
    </row>
    <row r="30" spans="1:10" ht="18.75" customHeight="1">
      <c r="A30" s="13">
        <v>24</v>
      </c>
      <c r="B30" s="2" t="s">
        <v>37</v>
      </c>
      <c r="C30" s="9">
        <f t="shared" si="0"/>
        <v>2571</v>
      </c>
      <c r="D30" s="9">
        <f t="shared" si="1"/>
        <v>792</v>
      </c>
      <c r="E30" s="9">
        <v>792</v>
      </c>
      <c r="F30" s="9"/>
      <c r="G30" s="9">
        <v>1779</v>
      </c>
      <c r="H30" s="9">
        <v>929</v>
      </c>
      <c r="I30" s="9"/>
      <c r="J30" s="9">
        <v>850</v>
      </c>
    </row>
    <row r="31" spans="1:10" ht="18.75" customHeight="1">
      <c r="A31" s="6">
        <v>25</v>
      </c>
      <c r="B31" s="2" t="s">
        <v>38</v>
      </c>
      <c r="C31" s="9">
        <f t="shared" si="0"/>
        <v>2791</v>
      </c>
      <c r="D31" s="9">
        <f t="shared" si="1"/>
        <v>2341</v>
      </c>
      <c r="E31" s="12">
        <v>2341</v>
      </c>
      <c r="F31" s="9"/>
      <c r="G31" s="9">
        <v>450</v>
      </c>
      <c r="H31" s="9">
        <v>0</v>
      </c>
      <c r="I31" s="9"/>
      <c r="J31" s="9">
        <v>450</v>
      </c>
    </row>
    <row r="32" spans="1:10" ht="18.75" customHeight="1">
      <c r="A32" s="13">
        <v>26</v>
      </c>
      <c r="B32" s="2" t="s">
        <v>1</v>
      </c>
      <c r="C32" s="9">
        <f t="shared" si="0"/>
        <v>3440</v>
      </c>
      <c r="D32" s="9">
        <f t="shared" si="1"/>
        <v>2118</v>
      </c>
      <c r="E32" s="12">
        <v>2118</v>
      </c>
      <c r="F32" s="9"/>
      <c r="G32" s="9">
        <v>1322</v>
      </c>
      <c r="H32" s="9">
        <v>272</v>
      </c>
      <c r="I32" s="9"/>
      <c r="J32" s="9">
        <v>1050</v>
      </c>
    </row>
    <row r="33" spans="1:10" ht="18.75" customHeight="1">
      <c r="A33" s="6">
        <v>27</v>
      </c>
      <c r="B33" s="2" t="s">
        <v>39</v>
      </c>
      <c r="C33" s="9">
        <f t="shared" si="0"/>
        <v>4046</v>
      </c>
      <c r="D33" s="9">
        <f t="shared" si="1"/>
        <v>534</v>
      </c>
      <c r="E33" s="12">
        <v>534</v>
      </c>
      <c r="F33" s="9"/>
      <c r="G33" s="9">
        <v>3512</v>
      </c>
      <c r="H33" s="9">
        <v>1862</v>
      </c>
      <c r="I33" s="9">
        <v>400</v>
      </c>
      <c r="J33" s="9">
        <v>1250</v>
      </c>
    </row>
    <row r="34" spans="1:10" ht="18.75" customHeight="1">
      <c r="A34" s="13">
        <v>28</v>
      </c>
      <c r="B34" s="2" t="s">
        <v>40</v>
      </c>
      <c r="C34" s="9">
        <f t="shared" si="0"/>
        <v>3120</v>
      </c>
      <c r="D34" s="9">
        <f t="shared" si="1"/>
        <v>0</v>
      </c>
      <c r="E34" s="12">
        <v>0</v>
      </c>
      <c r="F34" s="9"/>
      <c r="G34" s="9">
        <v>3120</v>
      </c>
      <c r="H34" s="9">
        <v>1820</v>
      </c>
      <c r="I34" s="9"/>
      <c r="J34" s="9">
        <v>1300</v>
      </c>
    </row>
    <row r="35" spans="1:10" ht="18.75" customHeight="1">
      <c r="A35" s="6">
        <v>29</v>
      </c>
      <c r="B35" s="2" t="s">
        <v>41</v>
      </c>
      <c r="C35" s="9">
        <f t="shared" si="0"/>
        <v>2879</v>
      </c>
      <c r="D35" s="9">
        <f t="shared" si="1"/>
        <v>294</v>
      </c>
      <c r="E35" s="12">
        <v>294</v>
      </c>
      <c r="F35" s="9"/>
      <c r="G35" s="9">
        <v>2585</v>
      </c>
      <c r="H35" s="9">
        <v>1585</v>
      </c>
      <c r="I35" s="9"/>
      <c r="J35" s="9">
        <v>1000</v>
      </c>
    </row>
    <row r="36" spans="1:10" ht="18.75" customHeight="1">
      <c r="A36" s="13">
        <v>30</v>
      </c>
      <c r="B36" s="2" t="s">
        <v>42</v>
      </c>
      <c r="C36" s="9">
        <f t="shared" si="0"/>
        <v>2239</v>
      </c>
      <c r="D36" s="9">
        <f t="shared" si="1"/>
        <v>133</v>
      </c>
      <c r="E36" s="12">
        <v>133</v>
      </c>
      <c r="F36" s="9"/>
      <c r="G36" s="9">
        <v>2106</v>
      </c>
      <c r="H36" s="9">
        <v>1106</v>
      </c>
      <c r="I36" s="9"/>
      <c r="J36" s="9">
        <v>1000</v>
      </c>
    </row>
    <row r="37" spans="1:10" ht="18.75" customHeight="1">
      <c r="A37" s="6">
        <v>31</v>
      </c>
      <c r="B37" s="3" t="s">
        <v>43</v>
      </c>
      <c r="C37" s="9">
        <f t="shared" si="0"/>
        <v>2448</v>
      </c>
      <c r="D37" s="9">
        <f t="shared" si="1"/>
        <v>1283</v>
      </c>
      <c r="E37" s="12">
        <v>1283</v>
      </c>
      <c r="F37" s="9"/>
      <c r="G37" s="9">
        <v>1165</v>
      </c>
      <c r="H37" s="9">
        <v>165</v>
      </c>
      <c r="I37" s="9"/>
      <c r="J37" s="9">
        <v>1000</v>
      </c>
    </row>
    <row r="38" spans="1:10" ht="18.75" customHeight="1">
      <c r="A38" s="13">
        <v>32</v>
      </c>
      <c r="B38" s="3" t="s">
        <v>44</v>
      </c>
      <c r="C38" s="9">
        <f t="shared" si="0"/>
        <v>1996</v>
      </c>
      <c r="D38" s="9">
        <f t="shared" si="1"/>
        <v>0</v>
      </c>
      <c r="E38" s="12">
        <v>0</v>
      </c>
      <c r="F38" s="9"/>
      <c r="G38" s="9">
        <v>1996</v>
      </c>
      <c r="H38" s="9">
        <v>1296</v>
      </c>
      <c r="I38" s="9"/>
      <c r="J38" s="9">
        <v>700</v>
      </c>
    </row>
    <row r="39" spans="1:10" ht="18.75" customHeight="1">
      <c r="A39" s="6">
        <v>33</v>
      </c>
      <c r="B39" s="3" t="s">
        <v>45</v>
      </c>
      <c r="C39" s="9">
        <f t="shared" si="0"/>
        <v>1458</v>
      </c>
      <c r="D39" s="9">
        <f t="shared" si="1"/>
        <v>308</v>
      </c>
      <c r="E39" s="12">
        <v>308</v>
      </c>
      <c r="F39" s="9"/>
      <c r="G39" s="9">
        <v>1150</v>
      </c>
      <c r="H39" s="9">
        <v>100</v>
      </c>
      <c r="I39" s="9">
        <v>400</v>
      </c>
      <c r="J39" s="9">
        <v>650</v>
      </c>
    </row>
    <row r="40" spans="1:10" ht="18.75" customHeight="1">
      <c r="A40" s="13">
        <v>34</v>
      </c>
      <c r="B40" s="2" t="s">
        <v>46</v>
      </c>
      <c r="C40" s="9">
        <f t="shared" si="0"/>
        <v>2229</v>
      </c>
      <c r="D40" s="9">
        <f t="shared" si="1"/>
        <v>307</v>
      </c>
      <c r="E40" s="12">
        <v>307</v>
      </c>
      <c r="F40" s="9"/>
      <c r="G40" s="9">
        <v>1922</v>
      </c>
      <c r="H40" s="9">
        <v>1172</v>
      </c>
      <c r="I40" s="9"/>
      <c r="J40" s="9">
        <v>750</v>
      </c>
    </row>
    <row r="41" spans="1:10" ht="18.75" customHeight="1">
      <c r="A41" s="6">
        <v>35</v>
      </c>
      <c r="B41" s="2" t="s">
        <v>47</v>
      </c>
      <c r="C41" s="9">
        <f t="shared" si="0"/>
        <v>2285</v>
      </c>
      <c r="D41" s="9">
        <f t="shared" si="1"/>
        <v>663</v>
      </c>
      <c r="E41" s="12">
        <v>663</v>
      </c>
      <c r="F41" s="9"/>
      <c r="G41" s="9">
        <v>1622</v>
      </c>
      <c r="H41" s="9">
        <v>372</v>
      </c>
      <c r="I41" s="9">
        <v>400</v>
      </c>
      <c r="J41" s="9">
        <v>850</v>
      </c>
    </row>
    <row r="42" spans="1:10" ht="18.75" customHeight="1">
      <c r="A42" s="13">
        <v>36</v>
      </c>
      <c r="B42" s="2" t="s">
        <v>48</v>
      </c>
      <c r="C42" s="9">
        <f t="shared" si="0"/>
        <v>2720</v>
      </c>
      <c r="D42" s="9">
        <f t="shared" si="1"/>
        <v>998</v>
      </c>
      <c r="E42" s="12">
        <v>998</v>
      </c>
      <c r="F42" s="9"/>
      <c r="G42" s="9">
        <v>1722</v>
      </c>
      <c r="H42" s="9">
        <v>372</v>
      </c>
      <c r="I42" s="9">
        <v>400</v>
      </c>
      <c r="J42" s="9">
        <v>950</v>
      </c>
    </row>
    <row r="43" spans="1:10" ht="18.75" customHeight="1">
      <c r="A43" s="6">
        <v>37</v>
      </c>
      <c r="B43" s="2" t="s">
        <v>49</v>
      </c>
      <c r="C43" s="9">
        <f t="shared" si="0"/>
        <v>2475</v>
      </c>
      <c r="D43" s="9">
        <f t="shared" si="1"/>
        <v>1073</v>
      </c>
      <c r="E43" s="9">
        <v>1073</v>
      </c>
      <c r="F43" s="9"/>
      <c r="G43" s="9">
        <v>1402</v>
      </c>
      <c r="H43" s="9">
        <v>652</v>
      </c>
      <c r="I43" s="9"/>
      <c r="J43" s="9">
        <v>750</v>
      </c>
    </row>
    <row r="44" spans="1:10" ht="18.75" customHeight="1">
      <c r="A44" s="13">
        <v>38</v>
      </c>
      <c r="B44" s="2" t="s">
        <v>50</v>
      </c>
      <c r="C44" s="9">
        <f t="shared" si="0"/>
        <v>60</v>
      </c>
      <c r="D44" s="9">
        <f t="shared" si="1"/>
        <v>60</v>
      </c>
      <c r="E44" s="9">
        <v>60</v>
      </c>
      <c r="F44" s="9"/>
      <c r="G44" s="9"/>
      <c r="H44" s="9">
        <v>0</v>
      </c>
      <c r="I44" s="9"/>
      <c r="J44" s="9"/>
    </row>
    <row r="45" spans="1:10" ht="18.75" customHeight="1">
      <c r="A45" s="6">
        <v>39</v>
      </c>
      <c r="B45" s="2" t="s">
        <v>51</v>
      </c>
      <c r="C45" s="9">
        <f t="shared" si="0"/>
        <v>270</v>
      </c>
      <c r="D45" s="9">
        <f t="shared" si="1"/>
        <v>208</v>
      </c>
      <c r="E45" s="9">
        <v>208</v>
      </c>
      <c r="F45" s="9"/>
      <c r="G45" s="9">
        <v>62</v>
      </c>
      <c r="H45" s="9">
        <v>62</v>
      </c>
      <c r="I45" s="9"/>
      <c r="J45" s="9"/>
    </row>
    <row r="46" ht="18.75" customHeight="1"/>
  </sheetData>
  <sheetProtection/>
  <autoFilter ref="A6:G46"/>
  <mergeCells count="8">
    <mergeCell ref="A1:B1"/>
    <mergeCell ref="B4:B5"/>
    <mergeCell ref="A4:A5"/>
    <mergeCell ref="A2:J2"/>
    <mergeCell ref="I3:J3"/>
    <mergeCell ref="C4:C5"/>
    <mergeCell ref="D4:F4"/>
    <mergeCell ref="G4:J4"/>
  </mergeCells>
  <printOptions horizontalCentered="1" verticalCentered="1"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2014-11-25T08:03:31Z</cp:lastPrinted>
  <dcterms:created xsi:type="dcterms:W3CDTF">1996-12-17T01:32:42Z</dcterms:created>
  <dcterms:modified xsi:type="dcterms:W3CDTF">2021-07-26T11:16:05Z</dcterms:modified>
  <cp:category/>
  <cp:version/>
  <cp:contentType/>
  <cp:contentStatus/>
</cp:coreProperties>
</file>